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835" windowHeight="10740" activeTab="0"/>
  </bookViews>
  <sheets>
    <sheet name="Cotação" sheetId="1" r:id="rId1"/>
  </sheets>
  <definedNames/>
  <calcPr fullCalcOnLoad="1"/>
</workbook>
</file>

<file path=xl/sharedStrings.xml><?xml version="1.0" encoding="utf-8"?>
<sst xmlns="http://schemas.openxmlformats.org/spreadsheetml/2006/main" count="408" uniqueCount="230">
  <si>
    <t>Descrição</t>
  </si>
  <si>
    <t>Unidade</t>
  </si>
  <si>
    <t>Quantidade</t>
  </si>
  <si>
    <t>Unitário R$</t>
  </si>
  <si>
    <t>Total           R$</t>
  </si>
  <si>
    <t xml:space="preserve">PARTE II </t>
  </si>
  <si>
    <t>DETALHAMENTO DO OBJETO</t>
  </si>
  <si>
    <t>Seção A</t>
  </si>
  <si>
    <t>Alimentação Elétrica e Hidráulica</t>
  </si>
  <si>
    <t>VB</t>
  </si>
  <si>
    <t xml:space="preserve">PARTE III </t>
  </si>
  <si>
    <t>ANEXOS</t>
  </si>
  <si>
    <t>Anexo I</t>
  </si>
  <si>
    <t>1.</t>
  </si>
  <si>
    <t>ÁREAS TÉCNICAS INTERNACIONAIS</t>
  </si>
  <si>
    <t>1.1</t>
  </si>
  <si>
    <t>Media Centre</t>
  </si>
  <si>
    <t>1.2</t>
  </si>
  <si>
    <t>Broadcast Centre</t>
  </si>
  <si>
    <t>1.2.1</t>
  </si>
  <si>
    <t>Iluminação Externa</t>
  </si>
  <si>
    <t>1.2.2</t>
  </si>
  <si>
    <t>Alimentação de Tendas e “Containers”</t>
  </si>
  <si>
    <t>1.2.3</t>
  </si>
  <si>
    <t>Montagem Interna (415V - 50Hz)</t>
  </si>
  <si>
    <t>1.2.4</t>
  </si>
  <si>
    <t>Montagem Interna (220V - 60Hz)</t>
  </si>
  <si>
    <t>1.2.5</t>
  </si>
  <si>
    <t>Alimentação Hidráulica</t>
  </si>
  <si>
    <t>1.2.6</t>
  </si>
  <si>
    <t>Captação e Condução de Esgotos</t>
  </si>
  <si>
    <t>1.3</t>
  </si>
  <si>
    <t>TV Compound</t>
  </si>
  <si>
    <t>1.3.1</t>
  </si>
  <si>
    <t>Montagem Interna (127 / 220V - 60Hz)</t>
  </si>
  <si>
    <t>1.3.2</t>
  </si>
  <si>
    <t>Montagem Interna (380V)</t>
  </si>
  <si>
    <t>1.3.3</t>
  </si>
  <si>
    <r>
      <t xml:space="preserve">Alimentação dos contêineres, Antenas Externas e </t>
    </r>
    <r>
      <rPr>
        <i/>
        <sz val="11"/>
        <rFont val="Garamond"/>
        <family val="1"/>
      </rPr>
      <t>Studio TV Compound</t>
    </r>
  </si>
  <si>
    <t>1.3.4</t>
  </si>
  <si>
    <t>1.3.5</t>
  </si>
  <si>
    <t>1.4</t>
  </si>
  <si>
    <t>Photographers’ Area</t>
  </si>
  <si>
    <t>1.4.1</t>
  </si>
  <si>
    <t>1.4.2</t>
  </si>
  <si>
    <t>1.4.3</t>
  </si>
  <si>
    <t>1.5</t>
  </si>
  <si>
    <t>Cabines Internacionais de Transmissão de Rádio e TV</t>
  </si>
  <si>
    <t>1.6</t>
  </si>
  <si>
    <t>Medical Centre</t>
  </si>
  <si>
    <t>2.</t>
  </si>
  <si>
    <t>ÁREAS TÉCNICAS NACIONAIS</t>
  </si>
  <si>
    <t>2.1</t>
  </si>
  <si>
    <t>Área Desportiva</t>
  </si>
  <si>
    <t>2.2</t>
  </si>
  <si>
    <t>Centro de Soldagem e Cenografia</t>
  </si>
  <si>
    <t>2.3</t>
  </si>
  <si>
    <t>Depósito de Combustíveis</t>
  </si>
  <si>
    <t>3.</t>
  </si>
  <si>
    <t>ÁREAS INTERNAS</t>
  </si>
  <si>
    <t>3.1</t>
  </si>
  <si>
    <t>Áreas de Apoio (Restaurante Interno e “Coffee Shop”)</t>
  </si>
  <si>
    <t>3.2</t>
  </si>
  <si>
    <t>Áreas de Apoio – Setores Internos</t>
  </si>
  <si>
    <t>3.3</t>
  </si>
  <si>
    <t>Áreas de Apoio – “Village”</t>
  </si>
  <si>
    <t>3.4</t>
  </si>
  <si>
    <t>Escritórios de Apoio</t>
  </si>
  <si>
    <t>3.5</t>
  </si>
  <si>
    <t>Base Geral de Operações</t>
  </si>
  <si>
    <t>4.</t>
  </si>
  <si>
    <t>ÁREAS EXTERNAS – GERAL</t>
  </si>
  <si>
    <t>4.1</t>
  </si>
  <si>
    <t>Lanchonetes e Pontos Promocionais</t>
  </si>
  <si>
    <t>4.2</t>
  </si>
  <si>
    <t>Portões de Acesso</t>
  </si>
  <si>
    <t>5.</t>
  </si>
  <si>
    <t>ÁREAS EXTERNAS – SETOR I</t>
  </si>
  <si>
    <t>5.1</t>
  </si>
  <si>
    <t>Base de Apoio Estratégico – Setor I</t>
  </si>
  <si>
    <t>5.2</t>
  </si>
  <si>
    <t>Posto Médico (Setor A)</t>
  </si>
  <si>
    <t>5.3</t>
  </si>
  <si>
    <t>Posto de Observação (PO)</t>
  </si>
  <si>
    <t>5.4</t>
  </si>
  <si>
    <t>Central de Comando Policial</t>
  </si>
  <si>
    <t>6.</t>
  </si>
  <si>
    <t>ÁREAS EXTERNAS – SETOR II</t>
  </si>
  <si>
    <t>6.1</t>
  </si>
  <si>
    <t>Base de Apoio Estratégico – Setor II</t>
  </si>
  <si>
    <t>6.2</t>
  </si>
  <si>
    <t>Áreas de Apoio (“Pit Stop”)</t>
  </si>
  <si>
    <t>7.</t>
  </si>
  <si>
    <t>ÁREAS EXTERNAS – SETOR III</t>
  </si>
  <si>
    <t>7.1</t>
  </si>
  <si>
    <t>Base de Apoio Estratégico – Setor III</t>
  </si>
  <si>
    <t>7.2</t>
  </si>
  <si>
    <t>Área de Apoio (Restaurante Externo)</t>
  </si>
  <si>
    <t>7.3</t>
  </si>
  <si>
    <t>Evento de Apoio</t>
  </si>
  <si>
    <t>7.4</t>
  </si>
  <si>
    <t>Posto Médico (Kartódromo)</t>
  </si>
  <si>
    <t>8.</t>
  </si>
  <si>
    <t>ÁREAS EXTERNAS – SETOR IV</t>
  </si>
  <si>
    <t>8.1</t>
  </si>
  <si>
    <t>Base de Apoio Estratégico – Setor IV</t>
  </si>
  <si>
    <t>8.2</t>
  </si>
  <si>
    <t>Área Geral do Kartódromo</t>
  </si>
  <si>
    <t>8.2.1</t>
  </si>
  <si>
    <t>Montagem Interna dos Boxes</t>
  </si>
  <si>
    <t>8.2.2</t>
  </si>
  <si>
    <t>Alimentação (415V - 50Hz)</t>
  </si>
  <si>
    <t>8.2.3</t>
  </si>
  <si>
    <r>
      <t xml:space="preserve">Revisão da Iluminação dos </t>
    </r>
    <r>
      <rPr>
        <i/>
        <sz val="11"/>
        <rFont val="Garamond"/>
        <family val="1"/>
      </rPr>
      <t>Boxes</t>
    </r>
    <r>
      <rPr>
        <sz val="11"/>
        <rFont val="Garamond"/>
        <family val="1"/>
      </rPr>
      <t xml:space="preserve"> (garagens)</t>
    </r>
  </si>
  <si>
    <t>8.3</t>
  </si>
  <si>
    <t>Central de Operações da PM (Cavalaria / Choque)</t>
  </si>
  <si>
    <t>Anexo II</t>
  </si>
  <si>
    <r>
      <t xml:space="preserve">Sistema </t>
    </r>
    <r>
      <rPr>
        <i/>
        <sz val="11"/>
        <rFont val="Garamond"/>
        <family val="1"/>
      </rPr>
      <t>No Break</t>
    </r>
    <r>
      <rPr>
        <sz val="11"/>
        <rFont val="Garamond"/>
        <family val="1"/>
      </rPr>
      <t xml:space="preserve"> - Operação do sistema conforme descrito nas especificações técnicas</t>
    </r>
  </si>
  <si>
    <t>Anexo III</t>
  </si>
  <si>
    <t>Apoio à Operação das Interligações de Telemetria - Operação do sistema conforme descrito nas especificações técnicas</t>
  </si>
  <si>
    <t>Anexo IV</t>
  </si>
  <si>
    <t>Equipamentos de Apoio</t>
  </si>
  <si>
    <t>GRUPOS GERADORES</t>
  </si>
  <si>
    <t>Potência 450kVA, tensão 415v e freqüência 50Hz, operação em paralelo</t>
  </si>
  <si>
    <t>UNID.</t>
  </si>
  <si>
    <t>Potência 500kVA, tensão 127/220v e freqüência 60Hz, operação em paralelo</t>
  </si>
  <si>
    <t>Potência 225kVA, tensão 127/220v e freqüência 60Hz, operação em paralelo</t>
  </si>
  <si>
    <t>Potência 150kVA, tensão 220v e freqüência 60Hz</t>
  </si>
  <si>
    <t>Potência 350kVA, tensão 127/220v e freqüência 60Hz</t>
  </si>
  <si>
    <t>Potência 175kVA, tensão 127/220v e freqüência 60Hz</t>
  </si>
  <si>
    <t>1.7</t>
  </si>
  <si>
    <t>Potência 350kVA, tensão 220/380v e freqüência 60Hz, operação em paralelo</t>
  </si>
  <si>
    <t>1.8</t>
  </si>
  <si>
    <t>Potência 175kVA, tensão 415v e freqüência 50Hz</t>
  </si>
  <si>
    <t>1.9</t>
  </si>
  <si>
    <t>1.10</t>
  </si>
  <si>
    <t>Potência 90kVA, tensão 220v e freqüência 60Hz</t>
  </si>
  <si>
    <t>1.11</t>
  </si>
  <si>
    <t>Potência 15kVA, tensão 220v e freqüência 60Hz</t>
  </si>
  <si>
    <t>TRANSFORMADORES</t>
  </si>
  <si>
    <t>Trifásico, entrada 220v e saída 380v, potência 60kVA</t>
  </si>
  <si>
    <t>Trifásico, entrada 220v e saída 380v, potência 30kVA</t>
  </si>
  <si>
    <t>FONTES DE ALIMENTAÇÃO ININTERRUPTA</t>
  </si>
  <si>
    <t>Trifásico, 380-127/220v, Potência 45kVA e freqüência 60Hz</t>
  </si>
  <si>
    <t>Trifásico, 380/220/127, Potência 60kVA e frequência 50/60Hz</t>
  </si>
  <si>
    <t>PLANTÃO NOTURNO DURANTE A SEMANA DO EVENTO</t>
  </si>
  <si>
    <t>DIAS</t>
  </si>
  <si>
    <t>Anexo V</t>
  </si>
  <si>
    <t>Manutenção Geral de Operação Elétrica e Hidráulica</t>
  </si>
  <si>
    <t>Manutenção geral de operação das instalações elétricas</t>
  </si>
  <si>
    <t>manutenção geral de operação das instalações hidráulicas</t>
  </si>
  <si>
    <t>Anexo VI</t>
  </si>
  <si>
    <t>Manutenção Geral de Operação do Sistema de Ar Comprimido</t>
  </si>
  <si>
    <t>Anexo VII</t>
  </si>
  <si>
    <t>Sistema de Provisório de Sonorização para Áreas de Público</t>
  </si>
  <si>
    <t>ARQUIBANCADAS</t>
  </si>
  <si>
    <t>colunas compactas revestidas por controladores/processadores com a resposta de freqüências de 40Hz a 18kHz cada uma, com 104dB de pressão sonora, medida a 1,00m (um metro) de distância, de cada coluna</t>
  </si>
  <si>
    <t>controladores processadores de sinais de 04 canais</t>
  </si>
  <si>
    <t>BOXES</t>
  </si>
  <si>
    <t>“spots”, divididos em 12 (doze) colunas triplas, assistidos por controladores / processadores, com resposta de frequência de 80Hz a 18kHz cada um, com 100dB de pressão sonora, medida a 1,00m (um metro) de distância, de cada coluna</t>
  </si>
  <si>
    <t>controladores/processadores</t>
  </si>
  <si>
    <t>“mixer” de 08 canais</t>
  </si>
  <si>
    <t>microfones sem fio UHF</t>
  </si>
  <si>
    <t>“spots”, para retorno dos locutores no Edifício da Torre</t>
  </si>
  <si>
    <t>“CD Player”</t>
  </si>
  <si>
    <t>PÓDIUM</t>
  </si>
  <si>
    <t>colunas compactas, tipo “line array”, assistidas por controladores/processadores com resposta de freqüência de 160Hz a 18kHz cada um, com 116dB de pressão sonora, medida a 1,00m (um metro) de distância, de cada coluna</t>
  </si>
  <si>
    <t>colunas processadas e amplificadas</t>
  </si>
  <si>
    <t>“mixer” digital de 24 (vinte e quatro) canais</t>
  </si>
  <si>
    <t>equalizador estéreo</t>
  </si>
  <si>
    <t>“CD player”</t>
  </si>
  <si>
    <t>microfones para voz com fio</t>
  </si>
  <si>
    <t>microfones condensadores para captação de ambiente</t>
  </si>
  <si>
    <t>pedestais de mesa</t>
  </si>
  <si>
    <t>pedestais de chão</t>
  </si>
  <si>
    <t>CENTRAL DE DISTRIBUIÇÃO</t>
  </si>
  <si>
    <t>mesa de mixagem digital de 48 (quarenta e oito) canais com 24 (vinte e quatro) VCAs (“Voltage-Controlled Amplifier”), 08 (oito) MATRIX e 08 (oito) grupos de “mute”</t>
  </si>
  <si>
    <t>mesa de mixagem digital de 48 (quarenta e oito) canais de entrada e 24 (vinte e quatro) canais de saída</t>
  </si>
  <si>
    <t>equalizadores estéreo</t>
  </si>
  <si>
    <t>distribuidores de áudio de 06 (seis) canais</t>
  </si>
  <si>
    <t>SINAL DE ENTRADA E SAÍDA DOS BOXES</t>
  </si>
  <si>
    <t>torre com 80dB de pressão sonora, medida a 1,00m (um metro) de distância, com equalização de 30Hz a 20kHz</t>
  </si>
  <si>
    <t>amplificador de sinal “twin”</t>
  </si>
  <si>
    <t>amplificador de sinal</t>
  </si>
  <si>
    <t>distribuidor de áudio</t>
  </si>
  <si>
    <t>balanceador de sinal</t>
  </si>
  <si>
    <t>pedestais girafa</t>
  </si>
  <si>
    <t>SALA DE IMPRENSA</t>
  </si>
  <si>
    <t>“spots”, divididos em 08 (oito) colunas duplas, assistidos por controladores/processadores com resposta de frequência de 80Hz a 18kHz cada um, com 80dB de pressão sonora, medida a 1,00m (um metro) de distância, de cada coluna</t>
  </si>
  <si>
    <t>“mixer” de 08 (oito) canais</t>
  </si>
  <si>
    <t>“PHOTOGRAPHERS’ AREA”</t>
  </si>
  <si>
    <t>“spots”, divididos em 04 (quatro) colunas duplas, assistidos por controladores/processadores com resposta de freqüência de 80kHz a 18kHz cada um, com 80dB de pressão sonora estéreo, medida a 1,00m (um metro) de distância, de cada coluna</t>
  </si>
  <si>
    <t>microfones sem fio UHF para voz</t>
  </si>
  <si>
    <t>microfones alta sensibilidade para captação de voz à distância</t>
  </si>
  <si>
    <t>“MEETING ROOM”</t>
  </si>
  <si>
    <t>“spots” assistidos por controladores/processadores com resposta de frequência de 80Hz a 18kHz cada um, com 80dB de pressão sonora estéreo, medida a 1,00m (um metro) de distância, de cada “spot”</t>
  </si>
  <si>
    <t>microfones alta sensibilidade, tipo Gosnek, para captação de voz à distância</t>
  </si>
  <si>
    <t>9.</t>
  </si>
  <si>
    <t>SALA PARA ENTREVISTA COLETIVA</t>
  </si>
  <si>
    <t>“spots” assistidos por controladores/processadores com resposta de frequência de 80Hz a 20kHz cada um, com capacidade de pressão sonora, medida a 1,00m (um metro) de distância, de 80dB em estéreo</t>
  </si>
  <si>
    <t>colunas sistema “fly”, assistidos por controladores/ processadores com resposta de frequência de 80Hz a 18kHz cada um, com 80dB de pressão sonora estéreo, medida a 1,00m (um metro) de distância, de cada coluna</t>
  </si>
  <si>
    <t>“Mini Disk”, para gravação</t>
  </si>
  <si>
    <t>microfones de mesa</t>
  </si>
  <si>
    <t>“spots”, para retorno</t>
  </si>
  <si>
    <t>10.</t>
  </si>
  <si>
    <t>PORTÕES PARA ENTRADA DE PÚBLICO</t>
  </si>
  <si>
    <t>colunas compactas, contendo em cada uma: caixas acústicas nas frequências de 60Hz a 20kHz em estéreo</t>
  </si>
  <si>
    <t>controlador/processador</t>
  </si>
  <si>
    <t>microfone para voz com chave</t>
  </si>
  <si>
    <t>Implantação e operação temporária do sistema provisário de sonorização</t>
  </si>
  <si>
    <t>Anexo VIII</t>
  </si>
  <si>
    <t>Transmissão e Difusão do Vídeo Oficial da Prova</t>
  </si>
  <si>
    <t>Anexo IX</t>
  </si>
  <si>
    <t>Circuito Fechado de TV - CFTV</t>
  </si>
  <si>
    <t>câmeras fixas, coloridas, IP, sensor de imagem com Varredura Progressiva 1/3” MOS, 2 MegaPixels, foco automático, “day/night”, zoom óptico 10x, zoom digital 12x, resolução HDTV 1080i 1920x1080, padrão NTSC/PAL, áudio bidirecional</t>
  </si>
  <si>
    <t>câmeras tipo “dome”, coloridas, IP, sensor de imagem com Varredura Progressiva ½ , 8 MOS, 2 MegaPixels, foco automático, “day/night”, zoom óptico 72x, zoom digital 12x, resolução HDTV 720p 1280x720, Amplo Aucance Dinâmico (WDR), áudio bidirecional</t>
  </si>
  <si>
    <t>fontes de alimentação independentes, 115/230 AC, Bivolt 12/24 DC</t>
  </si>
  <si>
    <t>suportes e alumínio para apoio e proteção das câmeras de CFTV</t>
  </si>
  <si>
    <t>Vídeo Wall, com dimensões nominais de 6,00x1,80m (dimensões efetivas – 6.477x1.873,8mm), compreendendo 18 (dezoito) monitores de vídeo LED Full HD 47", função vídeo wall – bordas ultrafinas, formato “widescreen” 16:9, resolução 1920x1080, para operação da Central de Segurança</t>
  </si>
  <si>
    <t>sintonizadores de TV LED Full HD 42", formato “widescreen” 16:9, resolução 1920x1080, para operação da Central de Monitoração</t>
  </si>
  <si>
    <t>Sistemas de Gravação, incluindo “software” de Geranciamento de Vídeo e Controle de Gravação, compatível com WINDOWS, com armazenamento configurável de áudio e vídeo, para gerenciamento de até 37 (trinta e sete) câmeras cada sistema de gravação</t>
  </si>
  <si>
    <t>“no breaks” 3 KVA 115/250VCA, potência 600VA/360W, entrada bi-volt automático 115/230V, porta de gerenciamento de controle da energia e do no-break incorporados, conectividade compatível com PCs e macs via porta USB projetado para Windows XP/2000, drivers nativos, com disjuntor de proteção, autonomia a plena carga de 18 minutos - para um micro e monitor de 30 minutos, capacidade de surto de tensão (6 tomadas): 8 SMS</t>
  </si>
  <si>
    <t>“racks”, 01 (um) para acoplar o Vídeo Wall da Central de Segurança e outro para monitores da Central de Monitoração</t>
  </si>
  <si>
    <t>Implantação e operação temporária do circuito fechado de TV</t>
  </si>
  <si>
    <t>SUPERVISÃO E ACOMPANHAMENTO TÉCNICO</t>
  </si>
  <si>
    <t>Supervisão e Acompanhamento Técnico do Gerenciamento da Implantação de Infraestrutura de Apoio Operacional, necessárias à realização do Grande Prêmio do Brasil de Fórmula 1.</t>
  </si>
  <si>
    <t>TOTAL</t>
  </si>
  <si>
    <t>IMPLANTAÇÃO DE INFRAESTRUTURA DE APOIO OPERACIONAL</t>
  </si>
  <si>
    <t>TABELA PARA COTAÇÃO DE PREÇOS</t>
  </si>
  <si>
    <t>A presente planilha é parte integrante das ESPECIFICAÇÕES TÉCNICAS PARA OS SERVIÇOS DE IMPLANTAÇÃO DE INFRAESTRUTURA DE APOIO OPERACIONAL, desta forma, todos os documentos são complementares entre si, constituindo-se juntamente com os projetos e detalhes, conjunto único. Assim, qualquer menção formulada em um documento e omitida nos outros, será considerada como especificada e válida.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</si>
</sst>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&quot;R$ &quot;#,##0.00"/>
  </numFmts>
  <fonts count="13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1"/>
      <name val="Garamond"/>
      <family val="1"/>
    </font>
    <font>
      <b/>
      <sz val="11"/>
      <name val="Garamond"/>
      <family val="1"/>
    </font>
    <font>
      <i/>
      <sz val="11"/>
      <name val="Garamond"/>
      <family val="1"/>
    </font>
    <font>
      <sz val="11"/>
      <color indexed="8"/>
      <name val="Garamond"/>
      <family val="1"/>
    </font>
    <font>
      <b/>
      <sz val="11"/>
      <color indexed="17"/>
      <name val="Garamond"/>
      <family val="1"/>
    </font>
    <font>
      <sz val="14"/>
      <name val="Arial"/>
      <family val="2"/>
    </font>
    <font>
      <b/>
      <sz val="12"/>
      <name val="Garamond"/>
      <family val="1"/>
    </font>
    <font>
      <sz val="4"/>
      <name val="Garamond"/>
      <family val="1"/>
    </font>
    <font>
      <b/>
      <sz val="14"/>
      <name val="Garamond"/>
      <family val="1"/>
    </font>
    <font>
      <sz val="14"/>
      <name val="Garamond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ashed"/>
      <top style="double"/>
      <bottom style="thin"/>
    </border>
    <border>
      <left style="dashed"/>
      <right style="dashed"/>
      <top style="double"/>
      <bottom style="thin"/>
    </border>
    <border>
      <left style="dashed"/>
      <right style="medium"/>
      <top style="double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medium"/>
      <top style="thin"/>
      <bottom style="thin"/>
    </border>
    <border>
      <left style="medium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medium"/>
      <top style="thin"/>
      <bottom>
        <color indexed="63"/>
      </bottom>
    </border>
    <border>
      <left style="medium"/>
      <right style="dashed"/>
      <top style="medium"/>
      <bottom style="double"/>
    </border>
    <border>
      <left style="dashed"/>
      <right style="dashed"/>
      <top style="medium"/>
      <bottom style="double"/>
    </border>
    <border>
      <left style="dashed"/>
      <right style="medium"/>
      <top style="medium"/>
      <bottom style="double"/>
    </border>
    <border>
      <left style="medium"/>
      <right style="dashed"/>
      <top style="thin"/>
      <bottom style="medium"/>
    </border>
    <border>
      <left style="dashed"/>
      <right style="dashed"/>
      <top style="thin"/>
      <bottom style="medium"/>
    </border>
    <border>
      <left style="dashed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2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165" fontId="0" fillId="0" borderId="0" xfId="0" applyNumberFormat="1" applyAlignment="1">
      <alignment/>
    </xf>
    <xf numFmtId="0" fontId="0" fillId="0" borderId="0" xfId="0" applyFill="1" applyAlignment="1">
      <alignment/>
    </xf>
    <xf numFmtId="4" fontId="9" fillId="0" borderId="1" xfId="0" applyNumberFormat="1" applyFont="1" applyBorder="1" applyAlignment="1">
      <alignment horizontal="center" vertical="center"/>
    </xf>
    <xf numFmtId="4" fontId="9" fillId="0" borderId="2" xfId="0" applyNumberFormat="1" applyFont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4" fontId="10" fillId="2" borderId="0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vertical="center"/>
    </xf>
    <xf numFmtId="4" fontId="0" fillId="0" borderId="0" xfId="0" applyNumberForma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vertical="center"/>
    </xf>
    <xf numFmtId="0" fontId="11" fillId="0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4" fontId="3" fillId="3" borderId="6" xfId="0" applyNumberFormat="1" applyFont="1" applyFill="1" applyBorder="1" applyAlignment="1">
      <alignment horizontal="center" vertical="center"/>
    </xf>
    <xf numFmtId="4" fontId="3" fillId="3" borderId="7" xfId="0" applyNumberFormat="1" applyFont="1" applyFill="1" applyBorder="1" applyAlignment="1">
      <alignment horizontal="right" vertical="center"/>
    </xf>
    <xf numFmtId="0" fontId="3" fillId="3" borderId="8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3" fillId="3" borderId="9" xfId="0" applyFont="1" applyFill="1" applyBorder="1" applyAlignment="1">
      <alignment horizontal="center" vertical="center"/>
    </xf>
    <xf numFmtId="4" fontId="3" fillId="3" borderId="9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4" fontId="3" fillId="3" borderId="10" xfId="0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left" vertical="center" indent="2"/>
    </xf>
    <xf numFmtId="0" fontId="5" fillId="0" borderId="9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6" fillId="3" borderId="9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horizontal="center" vertical="center"/>
    </xf>
    <xf numFmtId="4" fontId="6" fillId="3" borderId="9" xfId="0" applyNumberFormat="1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6" fillId="4" borderId="8" xfId="0" applyFont="1" applyFill="1" applyBorder="1" applyAlignment="1">
      <alignment vertical="center"/>
    </xf>
    <xf numFmtId="0" fontId="6" fillId="4" borderId="9" xfId="0" applyFont="1" applyFill="1" applyBorder="1" applyAlignment="1">
      <alignment vertical="center" wrapText="1"/>
    </xf>
    <xf numFmtId="0" fontId="6" fillId="4" borderId="9" xfId="0" applyFont="1" applyFill="1" applyBorder="1" applyAlignment="1">
      <alignment horizontal="center" vertical="center"/>
    </xf>
    <xf numFmtId="4" fontId="6" fillId="4" borderId="9" xfId="0" applyNumberFormat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vertical="center"/>
    </xf>
    <xf numFmtId="0" fontId="6" fillId="4" borderId="10" xfId="0" applyFont="1" applyFill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165" fontId="6" fillId="0" borderId="9" xfId="0" applyNumberFormat="1" applyFont="1" applyBorder="1" applyAlignment="1">
      <alignment vertical="center"/>
    </xf>
    <xf numFmtId="165" fontId="6" fillId="0" borderId="10" xfId="0" applyNumberFormat="1" applyFont="1" applyBorder="1" applyAlignment="1">
      <alignment vertical="center"/>
    </xf>
    <xf numFmtId="165" fontId="6" fillId="4" borderId="9" xfId="0" applyNumberFormat="1" applyFont="1" applyFill="1" applyBorder="1" applyAlignment="1">
      <alignment vertical="center"/>
    </xf>
    <xf numFmtId="165" fontId="6" fillId="4" borderId="10" xfId="0" applyNumberFormat="1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/>
    </xf>
    <xf numFmtId="165" fontId="6" fillId="0" borderId="9" xfId="0" applyNumberFormat="1" applyFont="1" applyFill="1" applyBorder="1" applyAlignment="1">
      <alignment vertical="center"/>
    </xf>
    <xf numFmtId="0" fontId="6" fillId="4" borderId="8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right" vertical="center"/>
    </xf>
    <xf numFmtId="0" fontId="6" fillId="0" borderId="9" xfId="0" applyNumberFormat="1" applyFont="1" applyBorder="1" applyAlignment="1">
      <alignment vertical="center" wrapText="1"/>
    </xf>
    <xf numFmtId="3" fontId="6" fillId="0" borderId="9" xfId="0" applyNumberFormat="1" applyFont="1" applyBorder="1" applyAlignment="1">
      <alignment horizontal="center" vertical="center"/>
    </xf>
    <xf numFmtId="0" fontId="6" fillId="0" borderId="8" xfId="0" applyFont="1" applyFill="1" applyBorder="1" applyAlignment="1">
      <alignment horizontal="right" vertical="center"/>
    </xf>
    <xf numFmtId="3" fontId="6" fillId="0" borderId="9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vertical="center"/>
    </xf>
    <xf numFmtId="0" fontId="6" fillId="4" borderId="11" xfId="0" applyFont="1" applyFill="1" applyBorder="1" applyAlignment="1">
      <alignment horizontal="right" vertical="center"/>
    </xf>
    <xf numFmtId="0" fontId="6" fillId="4" borderId="12" xfId="0" applyFont="1" applyFill="1" applyBorder="1" applyAlignment="1">
      <alignment vertical="center" wrapText="1"/>
    </xf>
    <xf numFmtId="0" fontId="6" fillId="4" borderId="12" xfId="0" applyFont="1" applyFill="1" applyBorder="1" applyAlignment="1">
      <alignment horizontal="center" vertical="center"/>
    </xf>
    <xf numFmtId="4" fontId="6" fillId="4" borderId="12" xfId="0" applyNumberFormat="1" applyFont="1" applyFill="1" applyBorder="1" applyAlignment="1">
      <alignment horizontal="center" vertical="center"/>
    </xf>
    <xf numFmtId="165" fontId="6" fillId="4" borderId="12" xfId="0" applyNumberFormat="1" applyFont="1" applyFill="1" applyBorder="1" applyAlignment="1">
      <alignment vertical="center"/>
    </xf>
    <xf numFmtId="165" fontId="6" fillId="4" borderId="13" xfId="0" applyNumberFormat="1" applyFont="1" applyFill="1" applyBorder="1" applyAlignment="1">
      <alignment vertical="center"/>
    </xf>
    <xf numFmtId="0" fontId="3" fillId="5" borderId="14" xfId="0" applyFont="1" applyFill="1" applyBorder="1" applyAlignment="1">
      <alignment vertical="center"/>
    </xf>
    <xf numFmtId="0" fontId="4" fillId="5" borderId="15" xfId="0" applyFont="1" applyFill="1" applyBorder="1" applyAlignment="1">
      <alignment vertical="center"/>
    </xf>
    <xf numFmtId="0" fontId="4" fillId="5" borderId="15" xfId="0" applyFont="1" applyFill="1" applyBorder="1" applyAlignment="1">
      <alignment horizontal="center" vertical="center"/>
    </xf>
    <xf numFmtId="4" fontId="4" fillId="5" borderId="15" xfId="0" applyNumberFormat="1" applyFont="1" applyFill="1" applyBorder="1" applyAlignment="1">
      <alignment horizontal="center" vertical="center" wrapText="1"/>
    </xf>
    <xf numFmtId="49" fontId="4" fillId="5" borderId="15" xfId="0" applyNumberFormat="1" applyFont="1" applyFill="1" applyBorder="1" applyAlignment="1">
      <alignment horizontal="center" vertical="center" wrapText="1"/>
    </xf>
    <xf numFmtId="164" fontId="4" fillId="5" borderId="16" xfId="0" applyNumberFormat="1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4" fontId="3" fillId="4" borderId="9" xfId="0" applyNumberFormat="1" applyFont="1" applyFill="1" applyBorder="1" applyAlignment="1">
      <alignment horizontal="center" vertical="center"/>
    </xf>
    <xf numFmtId="4" fontId="3" fillId="4" borderId="10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4" fontId="2" fillId="2" borderId="20" xfId="0" applyNumberFormat="1" applyFont="1" applyFill="1" applyBorder="1" applyAlignment="1">
      <alignment horizontal="center" vertical="center" wrapText="1"/>
    </xf>
    <xf numFmtId="4" fontId="2" fillId="2" borderId="20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justify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8"/>
  <sheetViews>
    <sheetView tabSelected="1" view="pageBreakPreview" zoomScale="115" zoomScaleSheetLayoutView="115" workbookViewId="0" topLeftCell="A121">
      <selection activeCell="H167" sqref="H167"/>
    </sheetView>
  </sheetViews>
  <sheetFormatPr defaultColWidth="9.140625" defaultRowHeight="15.75" customHeight="1"/>
  <cols>
    <col min="1" max="1" width="10.28125" style="0" customWidth="1"/>
    <col min="2" max="2" width="61.28125" style="0" customWidth="1"/>
    <col min="3" max="3" width="14.140625" style="0" customWidth="1"/>
    <col min="4" max="4" width="14.7109375" style="0" customWidth="1"/>
    <col min="5" max="5" width="17.140625" style="15" customWidth="1"/>
    <col min="6" max="6" width="16.140625" style="15" customWidth="1"/>
    <col min="7" max="16384" width="15.7109375" style="0" customWidth="1"/>
  </cols>
  <sheetData>
    <row r="1" spans="1:5" s="20" customFormat="1" ht="18.75">
      <c r="A1" s="16" t="s">
        <v>227</v>
      </c>
      <c r="B1" s="16"/>
      <c r="C1" s="17"/>
      <c r="D1" s="18"/>
      <c r="E1" s="19"/>
    </row>
    <row r="2" spans="1:5" s="20" customFormat="1" ht="18.75">
      <c r="A2" s="16" t="s">
        <v>228</v>
      </c>
      <c r="B2" s="16"/>
      <c r="C2" s="17"/>
      <c r="D2" s="18"/>
      <c r="E2" s="19"/>
    </row>
    <row r="3" spans="1:6" s="21" customFormat="1" ht="20.25" customHeight="1" thickBot="1">
      <c r="A3" s="2"/>
      <c r="B3" s="2"/>
      <c r="C3" s="2"/>
      <c r="D3" s="2"/>
      <c r="E3" s="102"/>
      <c r="F3" s="103"/>
    </row>
    <row r="4" spans="1:6" s="3" customFormat="1" ht="15.75" thickBot="1">
      <c r="A4" s="85"/>
      <c r="B4" s="86" t="s">
        <v>0</v>
      </c>
      <c r="C4" s="87" t="s">
        <v>1</v>
      </c>
      <c r="D4" s="88" t="s">
        <v>2</v>
      </c>
      <c r="E4" s="89" t="s">
        <v>3</v>
      </c>
      <c r="F4" s="90" t="s">
        <v>4</v>
      </c>
    </row>
    <row r="5" spans="1:6" s="3" customFormat="1" ht="15.75" thickTop="1">
      <c r="A5" s="22" t="s">
        <v>5</v>
      </c>
      <c r="B5" s="23" t="s">
        <v>6</v>
      </c>
      <c r="C5" s="24"/>
      <c r="D5" s="25"/>
      <c r="E5" s="25"/>
      <c r="F5" s="26"/>
    </row>
    <row r="6" spans="1:6" s="3" customFormat="1" ht="15">
      <c r="A6" s="91" t="s">
        <v>7</v>
      </c>
      <c r="B6" s="92" t="s">
        <v>8</v>
      </c>
      <c r="C6" s="93" t="s">
        <v>9</v>
      </c>
      <c r="D6" s="94">
        <v>1</v>
      </c>
      <c r="E6" s="94"/>
      <c r="F6" s="95">
        <f>E6*D6</f>
        <v>0</v>
      </c>
    </row>
    <row r="7" spans="1:6" s="3" customFormat="1" ht="15">
      <c r="A7" s="27" t="s">
        <v>10</v>
      </c>
      <c r="B7" s="28" t="s">
        <v>11</v>
      </c>
      <c r="C7" s="29"/>
      <c r="D7" s="30"/>
      <c r="E7" s="30"/>
      <c r="F7" s="32"/>
    </row>
    <row r="8" spans="1:6" s="3" customFormat="1" ht="15">
      <c r="A8" s="27" t="s">
        <v>12</v>
      </c>
      <c r="B8" s="28" t="s">
        <v>8</v>
      </c>
      <c r="C8" s="29"/>
      <c r="D8" s="30"/>
      <c r="E8" s="30"/>
      <c r="F8" s="32"/>
    </row>
    <row r="9" spans="1:6" s="3" customFormat="1" ht="15">
      <c r="A9" s="27" t="s">
        <v>13</v>
      </c>
      <c r="B9" s="28" t="s">
        <v>14</v>
      </c>
      <c r="C9" s="29"/>
      <c r="D9" s="30"/>
      <c r="E9" s="30"/>
      <c r="F9" s="32"/>
    </row>
    <row r="10" spans="1:6" s="3" customFormat="1" ht="15">
      <c r="A10" s="33" t="s">
        <v>15</v>
      </c>
      <c r="B10" s="34" t="s">
        <v>16</v>
      </c>
      <c r="C10" s="35" t="s">
        <v>9</v>
      </c>
      <c r="D10" s="31">
        <v>1</v>
      </c>
      <c r="E10" s="31"/>
      <c r="F10" s="36">
        <f>E10*D10</f>
        <v>0</v>
      </c>
    </row>
    <row r="11" spans="1:6" s="3" customFormat="1" ht="15">
      <c r="A11" s="33" t="s">
        <v>17</v>
      </c>
      <c r="B11" s="34" t="s">
        <v>18</v>
      </c>
      <c r="C11" s="35"/>
      <c r="D11" s="31"/>
      <c r="E11" s="31"/>
      <c r="F11" s="36"/>
    </row>
    <row r="12" spans="1:6" s="3" customFormat="1" ht="15">
      <c r="A12" s="33" t="s">
        <v>19</v>
      </c>
      <c r="B12" s="37" t="s">
        <v>20</v>
      </c>
      <c r="C12" s="35" t="s">
        <v>9</v>
      </c>
      <c r="D12" s="31">
        <v>1</v>
      </c>
      <c r="E12" s="31"/>
      <c r="F12" s="36">
        <f aca="true" t="shared" si="0" ref="F12:F17">E12*D12</f>
        <v>0</v>
      </c>
    </row>
    <row r="13" spans="1:6" s="3" customFormat="1" ht="15">
      <c r="A13" s="33" t="s">
        <v>21</v>
      </c>
      <c r="B13" s="37" t="s">
        <v>22</v>
      </c>
      <c r="C13" s="35" t="s">
        <v>9</v>
      </c>
      <c r="D13" s="31">
        <v>1</v>
      </c>
      <c r="E13" s="31"/>
      <c r="F13" s="36">
        <f t="shared" si="0"/>
        <v>0</v>
      </c>
    </row>
    <row r="14" spans="1:6" s="3" customFormat="1" ht="15">
      <c r="A14" s="33" t="s">
        <v>23</v>
      </c>
      <c r="B14" s="37" t="s">
        <v>24</v>
      </c>
      <c r="C14" s="35" t="s">
        <v>9</v>
      </c>
      <c r="D14" s="31">
        <v>1</v>
      </c>
      <c r="E14" s="31"/>
      <c r="F14" s="36">
        <f t="shared" si="0"/>
        <v>0</v>
      </c>
    </row>
    <row r="15" spans="1:6" s="3" customFormat="1" ht="15">
      <c r="A15" s="33" t="s">
        <v>25</v>
      </c>
      <c r="B15" s="37" t="s">
        <v>26</v>
      </c>
      <c r="C15" s="35" t="s">
        <v>9</v>
      </c>
      <c r="D15" s="31">
        <v>1</v>
      </c>
      <c r="E15" s="31"/>
      <c r="F15" s="36">
        <f t="shared" si="0"/>
        <v>0</v>
      </c>
    </row>
    <row r="16" spans="1:6" s="3" customFormat="1" ht="15">
      <c r="A16" s="33" t="s">
        <v>27</v>
      </c>
      <c r="B16" s="37" t="s">
        <v>28</v>
      </c>
      <c r="C16" s="35" t="s">
        <v>9</v>
      </c>
      <c r="D16" s="31">
        <v>1</v>
      </c>
      <c r="E16" s="31"/>
      <c r="F16" s="36">
        <f t="shared" si="0"/>
        <v>0</v>
      </c>
    </row>
    <row r="17" spans="1:6" s="3" customFormat="1" ht="15">
      <c r="A17" s="33" t="s">
        <v>29</v>
      </c>
      <c r="B17" s="37" t="s">
        <v>30</v>
      </c>
      <c r="C17" s="35" t="s">
        <v>9</v>
      </c>
      <c r="D17" s="31">
        <v>1</v>
      </c>
      <c r="E17" s="31"/>
      <c r="F17" s="36">
        <f t="shared" si="0"/>
        <v>0</v>
      </c>
    </row>
    <row r="18" spans="1:6" s="3" customFormat="1" ht="15">
      <c r="A18" s="33" t="s">
        <v>31</v>
      </c>
      <c r="B18" s="34" t="s">
        <v>32</v>
      </c>
      <c r="C18" s="35"/>
      <c r="D18" s="31"/>
      <c r="E18" s="31"/>
      <c r="F18" s="36"/>
    </row>
    <row r="19" spans="1:6" s="3" customFormat="1" ht="15">
      <c r="A19" s="33" t="s">
        <v>33</v>
      </c>
      <c r="B19" s="37" t="s">
        <v>34</v>
      </c>
      <c r="C19" s="35" t="s">
        <v>9</v>
      </c>
      <c r="D19" s="31">
        <v>1</v>
      </c>
      <c r="E19" s="31"/>
      <c r="F19" s="36">
        <f>E19*D19</f>
        <v>0</v>
      </c>
    </row>
    <row r="20" spans="1:6" s="3" customFormat="1" ht="15">
      <c r="A20" s="33" t="s">
        <v>35</v>
      </c>
      <c r="B20" s="37" t="s">
        <v>36</v>
      </c>
      <c r="C20" s="35" t="s">
        <v>9</v>
      </c>
      <c r="D20" s="31">
        <v>1</v>
      </c>
      <c r="E20" s="31"/>
      <c r="F20" s="36">
        <f>E20*D20</f>
        <v>0</v>
      </c>
    </row>
    <row r="21" spans="1:6" s="3" customFormat="1" ht="15">
      <c r="A21" s="33" t="s">
        <v>37</v>
      </c>
      <c r="B21" s="37" t="s">
        <v>38</v>
      </c>
      <c r="C21" s="35" t="s">
        <v>9</v>
      </c>
      <c r="D21" s="31">
        <v>1</v>
      </c>
      <c r="E21" s="31"/>
      <c r="F21" s="36">
        <f>E21*D21</f>
        <v>0</v>
      </c>
    </row>
    <row r="22" spans="1:6" s="3" customFormat="1" ht="15">
      <c r="A22" s="33" t="s">
        <v>39</v>
      </c>
      <c r="B22" s="37" t="s">
        <v>28</v>
      </c>
      <c r="C22" s="35" t="s">
        <v>9</v>
      </c>
      <c r="D22" s="31">
        <v>1</v>
      </c>
      <c r="E22" s="31"/>
      <c r="F22" s="36">
        <f>E22*D22</f>
        <v>0</v>
      </c>
    </row>
    <row r="23" spans="1:6" s="3" customFormat="1" ht="15">
      <c r="A23" s="33" t="s">
        <v>40</v>
      </c>
      <c r="B23" s="37" t="s">
        <v>30</v>
      </c>
      <c r="C23" s="35" t="s">
        <v>9</v>
      </c>
      <c r="D23" s="31">
        <v>1</v>
      </c>
      <c r="E23" s="31"/>
      <c r="F23" s="36">
        <f>E23*D23</f>
        <v>0</v>
      </c>
    </row>
    <row r="24" spans="1:6" s="3" customFormat="1" ht="15">
      <c r="A24" s="33" t="s">
        <v>41</v>
      </c>
      <c r="B24" s="34" t="s">
        <v>42</v>
      </c>
      <c r="C24" s="35"/>
      <c r="D24" s="31"/>
      <c r="E24" s="31"/>
      <c r="F24" s="36"/>
    </row>
    <row r="25" spans="1:6" s="3" customFormat="1" ht="15">
      <c r="A25" s="33" t="s">
        <v>43</v>
      </c>
      <c r="B25" s="37" t="s">
        <v>34</v>
      </c>
      <c r="C25" s="35" t="s">
        <v>9</v>
      </c>
      <c r="D25" s="31">
        <v>1</v>
      </c>
      <c r="E25" s="31"/>
      <c r="F25" s="36">
        <f>E25*D25</f>
        <v>0</v>
      </c>
    </row>
    <row r="26" spans="1:6" s="3" customFormat="1" ht="15">
      <c r="A26" s="33" t="s">
        <v>44</v>
      </c>
      <c r="B26" s="37" t="s">
        <v>28</v>
      </c>
      <c r="C26" s="35" t="s">
        <v>9</v>
      </c>
      <c r="D26" s="31">
        <v>1</v>
      </c>
      <c r="E26" s="31"/>
      <c r="F26" s="36">
        <f>E26*D26</f>
        <v>0</v>
      </c>
    </row>
    <row r="27" spans="1:6" s="3" customFormat="1" ht="15">
      <c r="A27" s="33" t="s">
        <v>45</v>
      </c>
      <c r="B27" s="37" t="s">
        <v>30</v>
      </c>
      <c r="C27" s="35" t="s">
        <v>9</v>
      </c>
      <c r="D27" s="31">
        <v>1</v>
      </c>
      <c r="E27" s="31"/>
      <c r="F27" s="36">
        <f>E27*D27</f>
        <v>0</v>
      </c>
    </row>
    <row r="28" spans="1:6" s="3" customFormat="1" ht="15">
      <c r="A28" s="33" t="s">
        <v>46</v>
      </c>
      <c r="B28" s="38" t="s">
        <v>47</v>
      </c>
      <c r="C28" s="35" t="s">
        <v>9</v>
      </c>
      <c r="D28" s="31">
        <v>1</v>
      </c>
      <c r="E28" s="31"/>
      <c r="F28" s="36">
        <f>E28*D28</f>
        <v>0</v>
      </c>
    </row>
    <row r="29" spans="1:6" s="3" customFormat="1" ht="15">
      <c r="A29" s="33" t="s">
        <v>48</v>
      </c>
      <c r="B29" s="34" t="s">
        <v>49</v>
      </c>
      <c r="C29" s="35" t="s">
        <v>9</v>
      </c>
      <c r="D29" s="31">
        <v>1</v>
      </c>
      <c r="E29" s="31"/>
      <c r="F29" s="36">
        <f>E29*D29</f>
        <v>0</v>
      </c>
    </row>
    <row r="30" spans="1:6" s="3" customFormat="1" ht="15">
      <c r="A30" s="27" t="s">
        <v>50</v>
      </c>
      <c r="B30" s="28" t="s">
        <v>51</v>
      </c>
      <c r="C30" s="29"/>
      <c r="D30" s="30"/>
      <c r="E30" s="30"/>
      <c r="F30" s="32"/>
    </row>
    <row r="31" spans="1:6" s="3" customFormat="1" ht="15">
      <c r="A31" s="33" t="s">
        <v>52</v>
      </c>
      <c r="B31" s="34" t="s">
        <v>53</v>
      </c>
      <c r="C31" s="35" t="s">
        <v>9</v>
      </c>
      <c r="D31" s="31">
        <v>1</v>
      </c>
      <c r="E31" s="31"/>
      <c r="F31" s="36">
        <f>E31*D31</f>
        <v>0</v>
      </c>
    </row>
    <row r="32" spans="1:6" s="3" customFormat="1" ht="15">
      <c r="A32" s="33" t="s">
        <v>54</v>
      </c>
      <c r="B32" s="34" t="s">
        <v>55</v>
      </c>
      <c r="C32" s="35" t="s">
        <v>9</v>
      </c>
      <c r="D32" s="31">
        <v>1</v>
      </c>
      <c r="E32" s="31"/>
      <c r="F32" s="36">
        <f>E32*D32</f>
        <v>0</v>
      </c>
    </row>
    <row r="33" spans="1:6" s="3" customFormat="1" ht="15">
      <c r="A33" s="33" t="s">
        <v>56</v>
      </c>
      <c r="B33" s="34" t="s">
        <v>57</v>
      </c>
      <c r="C33" s="35" t="s">
        <v>9</v>
      </c>
      <c r="D33" s="31">
        <v>1</v>
      </c>
      <c r="E33" s="31"/>
      <c r="F33" s="36">
        <f>E33*D33</f>
        <v>0</v>
      </c>
    </row>
    <row r="34" spans="1:6" s="3" customFormat="1" ht="15">
      <c r="A34" s="27" t="s">
        <v>58</v>
      </c>
      <c r="B34" s="28" t="s">
        <v>59</v>
      </c>
      <c r="C34" s="29"/>
      <c r="D34" s="30"/>
      <c r="E34" s="30"/>
      <c r="F34" s="32"/>
    </row>
    <row r="35" spans="1:6" s="3" customFormat="1" ht="15">
      <c r="A35" s="33" t="s">
        <v>60</v>
      </c>
      <c r="B35" s="34" t="s">
        <v>61</v>
      </c>
      <c r="C35" s="35" t="s">
        <v>9</v>
      </c>
      <c r="D35" s="31">
        <v>1</v>
      </c>
      <c r="E35" s="31"/>
      <c r="F35" s="36">
        <f>E35*D35</f>
        <v>0</v>
      </c>
    </row>
    <row r="36" spans="1:6" s="3" customFormat="1" ht="15">
      <c r="A36" s="33" t="s">
        <v>62</v>
      </c>
      <c r="B36" s="34" t="s">
        <v>63</v>
      </c>
      <c r="C36" s="35" t="s">
        <v>9</v>
      </c>
      <c r="D36" s="31">
        <v>1</v>
      </c>
      <c r="E36" s="31"/>
      <c r="F36" s="36">
        <f>E36*D36</f>
        <v>0</v>
      </c>
    </row>
    <row r="37" spans="1:6" s="3" customFormat="1" ht="15">
      <c r="A37" s="33" t="s">
        <v>64</v>
      </c>
      <c r="B37" s="34" t="s">
        <v>65</v>
      </c>
      <c r="C37" s="35" t="s">
        <v>9</v>
      </c>
      <c r="D37" s="31">
        <v>1</v>
      </c>
      <c r="E37" s="31"/>
      <c r="F37" s="36">
        <f>E37*D37</f>
        <v>0</v>
      </c>
    </row>
    <row r="38" spans="1:6" s="3" customFormat="1" ht="15">
      <c r="A38" s="33" t="s">
        <v>66</v>
      </c>
      <c r="B38" s="34" t="s">
        <v>67</v>
      </c>
      <c r="C38" s="35" t="s">
        <v>9</v>
      </c>
      <c r="D38" s="31">
        <v>1</v>
      </c>
      <c r="E38" s="31"/>
      <c r="F38" s="36">
        <f>E38*D38</f>
        <v>0</v>
      </c>
    </row>
    <row r="39" spans="1:6" s="3" customFormat="1" ht="15">
      <c r="A39" s="33" t="s">
        <v>68</v>
      </c>
      <c r="B39" s="34" t="s">
        <v>69</v>
      </c>
      <c r="C39" s="35" t="s">
        <v>9</v>
      </c>
      <c r="D39" s="31">
        <v>1</v>
      </c>
      <c r="E39" s="31"/>
      <c r="F39" s="36">
        <f>E39*D39</f>
        <v>0</v>
      </c>
    </row>
    <row r="40" spans="1:6" s="3" customFormat="1" ht="15">
      <c r="A40" s="27" t="s">
        <v>70</v>
      </c>
      <c r="B40" s="28" t="s">
        <v>71</v>
      </c>
      <c r="C40" s="29"/>
      <c r="D40" s="30"/>
      <c r="E40" s="30"/>
      <c r="F40" s="32"/>
    </row>
    <row r="41" spans="1:6" s="3" customFormat="1" ht="15">
      <c r="A41" s="33" t="s">
        <v>72</v>
      </c>
      <c r="B41" s="34" t="s">
        <v>73</v>
      </c>
      <c r="C41" s="35" t="s">
        <v>9</v>
      </c>
      <c r="D41" s="31">
        <v>1</v>
      </c>
      <c r="E41" s="31"/>
      <c r="F41" s="36">
        <f>E41*D41</f>
        <v>0</v>
      </c>
    </row>
    <row r="42" spans="1:6" s="3" customFormat="1" ht="15">
      <c r="A42" s="33" t="s">
        <v>74</v>
      </c>
      <c r="B42" s="34" t="s">
        <v>75</v>
      </c>
      <c r="C42" s="35" t="s">
        <v>9</v>
      </c>
      <c r="D42" s="31">
        <v>1</v>
      </c>
      <c r="E42" s="31"/>
      <c r="F42" s="36">
        <f>E42*D42</f>
        <v>0</v>
      </c>
    </row>
    <row r="43" spans="1:6" s="3" customFormat="1" ht="15">
      <c r="A43" s="27" t="s">
        <v>76</v>
      </c>
      <c r="B43" s="28" t="s">
        <v>77</v>
      </c>
      <c r="C43" s="29"/>
      <c r="D43" s="30"/>
      <c r="E43" s="30"/>
      <c r="F43" s="32"/>
    </row>
    <row r="44" spans="1:6" s="3" customFormat="1" ht="15">
      <c r="A44" s="33" t="s">
        <v>78</v>
      </c>
      <c r="B44" s="34" t="s">
        <v>79</v>
      </c>
      <c r="C44" s="35" t="s">
        <v>9</v>
      </c>
      <c r="D44" s="31">
        <v>1</v>
      </c>
      <c r="E44" s="31"/>
      <c r="F44" s="36">
        <f>E44*D44</f>
        <v>0</v>
      </c>
    </row>
    <row r="45" spans="1:6" s="3" customFormat="1" ht="15">
      <c r="A45" s="33" t="s">
        <v>80</v>
      </c>
      <c r="B45" s="34" t="s">
        <v>81</v>
      </c>
      <c r="C45" s="35" t="s">
        <v>9</v>
      </c>
      <c r="D45" s="31">
        <v>1</v>
      </c>
      <c r="E45" s="31"/>
      <c r="F45" s="36">
        <f>E45*D45</f>
        <v>0</v>
      </c>
    </row>
    <row r="46" spans="1:6" s="3" customFormat="1" ht="15">
      <c r="A46" s="33" t="s">
        <v>82</v>
      </c>
      <c r="B46" s="34" t="s">
        <v>83</v>
      </c>
      <c r="C46" s="35" t="s">
        <v>9</v>
      </c>
      <c r="D46" s="31">
        <v>1</v>
      </c>
      <c r="E46" s="31"/>
      <c r="F46" s="36">
        <f>E46*D46</f>
        <v>0</v>
      </c>
    </row>
    <row r="47" spans="1:6" s="3" customFormat="1" ht="15">
      <c r="A47" s="33" t="s">
        <v>84</v>
      </c>
      <c r="B47" s="34" t="s">
        <v>85</v>
      </c>
      <c r="C47" s="35" t="s">
        <v>9</v>
      </c>
      <c r="D47" s="31">
        <v>1</v>
      </c>
      <c r="E47" s="31"/>
      <c r="F47" s="36">
        <f>E47*D47</f>
        <v>0</v>
      </c>
    </row>
    <row r="48" spans="1:6" s="3" customFormat="1" ht="15">
      <c r="A48" s="27" t="s">
        <v>86</v>
      </c>
      <c r="B48" s="28" t="s">
        <v>87</v>
      </c>
      <c r="C48" s="29"/>
      <c r="D48" s="30"/>
      <c r="E48" s="30"/>
      <c r="F48" s="32"/>
    </row>
    <row r="49" spans="1:6" s="3" customFormat="1" ht="15">
      <c r="A49" s="33" t="s">
        <v>88</v>
      </c>
      <c r="B49" s="34" t="s">
        <v>89</v>
      </c>
      <c r="C49" s="35" t="s">
        <v>9</v>
      </c>
      <c r="D49" s="31">
        <v>1</v>
      </c>
      <c r="E49" s="31"/>
      <c r="F49" s="36">
        <f>E49*D49</f>
        <v>0</v>
      </c>
    </row>
    <row r="50" spans="1:6" s="3" customFormat="1" ht="15">
      <c r="A50" s="33" t="s">
        <v>90</v>
      </c>
      <c r="B50" s="34" t="s">
        <v>91</v>
      </c>
      <c r="C50" s="35" t="s">
        <v>9</v>
      </c>
      <c r="D50" s="31">
        <v>1</v>
      </c>
      <c r="E50" s="31"/>
      <c r="F50" s="36">
        <f>E50*D50</f>
        <v>0</v>
      </c>
    </row>
    <row r="51" spans="1:6" s="3" customFormat="1" ht="15">
      <c r="A51" s="27" t="s">
        <v>92</v>
      </c>
      <c r="B51" s="28" t="s">
        <v>93</v>
      </c>
      <c r="C51" s="29"/>
      <c r="D51" s="30"/>
      <c r="E51" s="30"/>
      <c r="F51" s="32"/>
    </row>
    <row r="52" spans="1:6" s="3" customFormat="1" ht="15">
      <c r="A52" s="33" t="s">
        <v>94</v>
      </c>
      <c r="B52" s="34" t="s">
        <v>95</v>
      </c>
      <c r="C52" s="35" t="s">
        <v>9</v>
      </c>
      <c r="D52" s="31">
        <v>1</v>
      </c>
      <c r="E52" s="31"/>
      <c r="F52" s="36">
        <f>E52*D52</f>
        <v>0</v>
      </c>
    </row>
    <row r="53" spans="1:6" s="3" customFormat="1" ht="15">
      <c r="A53" s="33" t="s">
        <v>96</v>
      </c>
      <c r="B53" s="34" t="s">
        <v>97</v>
      </c>
      <c r="C53" s="35" t="s">
        <v>9</v>
      </c>
      <c r="D53" s="31">
        <v>1</v>
      </c>
      <c r="E53" s="31"/>
      <c r="F53" s="36">
        <f>E53*D53</f>
        <v>0</v>
      </c>
    </row>
    <row r="54" spans="1:6" s="3" customFormat="1" ht="15">
      <c r="A54" s="33" t="s">
        <v>98</v>
      </c>
      <c r="B54" s="34" t="s">
        <v>99</v>
      </c>
      <c r="C54" s="35" t="s">
        <v>9</v>
      </c>
      <c r="D54" s="31">
        <v>1</v>
      </c>
      <c r="E54" s="31"/>
      <c r="F54" s="36">
        <f>E54*D54</f>
        <v>0</v>
      </c>
    </row>
    <row r="55" spans="1:6" s="3" customFormat="1" ht="15">
      <c r="A55" s="33" t="s">
        <v>100</v>
      </c>
      <c r="B55" s="34" t="s">
        <v>101</v>
      </c>
      <c r="C55" s="35" t="s">
        <v>9</v>
      </c>
      <c r="D55" s="31">
        <v>1</v>
      </c>
      <c r="E55" s="31"/>
      <c r="F55" s="36">
        <f>E55*D55</f>
        <v>0</v>
      </c>
    </row>
    <row r="56" spans="1:6" s="3" customFormat="1" ht="15">
      <c r="A56" s="27" t="s">
        <v>102</v>
      </c>
      <c r="B56" s="28" t="s">
        <v>103</v>
      </c>
      <c r="C56" s="29"/>
      <c r="D56" s="30"/>
      <c r="E56" s="30"/>
      <c r="F56" s="32"/>
    </row>
    <row r="57" spans="1:6" s="3" customFormat="1" ht="15">
      <c r="A57" s="33" t="s">
        <v>104</v>
      </c>
      <c r="B57" s="34" t="s">
        <v>105</v>
      </c>
      <c r="C57" s="35" t="s">
        <v>9</v>
      </c>
      <c r="D57" s="31">
        <v>1</v>
      </c>
      <c r="E57" s="31"/>
      <c r="F57" s="36">
        <f>E57*D57</f>
        <v>0</v>
      </c>
    </row>
    <row r="58" spans="1:6" s="3" customFormat="1" ht="15">
      <c r="A58" s="33" t="s">
        <v>106</v>
      </c>
      <c r="B58" s="34" t="s">
        <v>107</v>
      </c>
      <c r="C58" s="35"/>
      <c r="D58" s="31"/>
      <c r="E58" s="31"/>
      <c r="F58" s="36"/>
    </row>
    <row r="59" spans="1:6" s="3" customFormat="1" ht="15">
      <c r="A59" s="33" t="s">
        <v>108</v>
      </c>
      <c r="B59" s="37" t="s">
        <v>109</v>
      </c>
      <c r="C59" s="35" t="s">
        <v>9</v>
      </c>
      <c r="D59" s="31">
        <v>1</v>
      </c>
      <c r="E59" s="31"/>
      <c r="F59" s="36">
        <f aca="true" t="shared" si="1" ref="F59:F64">E59*D59</f>
        <v>0</v>
      </c>
    </row>
    <row r="60" spans="1:6" s="3" customFormat="1" ht="15">
      <c r="A60" s="33" t="s">
        <v>110</v>
      </c>
      <c r="B60" s="37" t="s">
        <v>111</v>
      </c>
      <c r="C60" s="35" t="s">
        <v>9</v>
      </c>
      <c r="D60" s="31">
        <v>1</v>
      </c>
      <c r="E60" s="31"/>
      <c r="F60" s="36">
        <f t="shared" si="1"/>
        <v>0</v>
      </c>
    </row>
    <row r="61" spans="1:6" s="3" customFormat="1" ht="15">
      <c r="A61" s="33" t="s">
        <v>112</v>
      </c>
      <c r="B61" s="37" t="s">
        <v>113</v>
      </c>
      <c r="C61" s="35" t="s">
        <v>9</v>
      </c>
      <c r="D61" s="31">
        <v>1</v>
      </c>
      <c r="E61" s="31"/>
      <c r="F61" s="36">
        <f t="shared" si="1"/>
        <v>0</v>
      </c>
    </row>
    <row r="62" spans="1:6" s="3" customFormat="1" ht="15">
      <c r="A62" s="33" t="s">
        <v>114</v>
      </c>
      <c r="B62" s="38" t="s">
        <v>115</v>
      </c>
      <c r="C62" s="35" t="s">
        <v>9</v>
      </c>
      <c r="D62" s="31">
        <v>1</v>
      </c>
      <c r="E62" s="31"/>
      <c r="F62" s="36">
        <f t="shared" si="1"/>
        <v>0</v>
      </c>
    </row>
    <row r="63" spans="1:6" s="3" customFormat="1" ht="30">
      <c r="A63" s="27" t="s">
        <v>116</v>
      </c>
      <c r="B63" s="39" t="s">
        <v>117</v>
      </c>
      <c r="C63" s="29" t="s">
        <v>9</v>
      </c>
      <c r="D63" s="30">
        <v>1</v>
      </c>
      <c r="E63" s="30"/>
      <c r="F63" s="32">
        <f t="shared" si="1"/>
        <v>0</v>
      </c>
    </row>
    <row r="64" spans="1:6" s="3" customFormat="1" ht="30">
      <c r="A64" s="27" t="s">
        <v>118</v>
      </c>
      <c r="B64" s="39" t="s">
        <v>119</v>
      </c>
      <c r="C64" s="29" t="s">
        <v>9</v>
      </c>
      <c r="D64" s="30">
        <v>1</v>
      </c>
      <c r="E64" s="30"/>
      <c r="F64" s="32">
        <f t="shared" si="1"/>
        <v>0</v>
      </c>
    </row>
    <row r="65" spans="1:6" s="3" customFormat="1" ht="15">
      <c r="A65" s="27" t="s">
        <v>120</v>
      </c>
      <c r="B65" s="28" t="s">
        <v>121</v>
      </c>
      <c r="C65" s="29"/>
      <c r="D65" s="30"/>
      <c r="E65" s="30"/>
      <c r="F65" s="32"/>
    </row>
    <row r="66" spans="1:6" s="3" customFormat="1" ht="15">
      <c r="A66" s="27" t="s">
        <v>13</v>
      </c>
      <c r="B66" s="28" t="s">
        <v>122</v>
      </c>
      <c r="C66" s="29"/>
      <c r="D66" s="30"/>
      <c r="E66" s="30"/>
      <c r="F66" s="32"/>
    </row>
    <row r="67" spans="1:6" s="3" customFormat="1" ht="15" customHeight="1">
      <c r="A67" s="33" t="s">
        <v>15</v>
      </c>
      <c r="B67" s="40" t="s">
        <v>123</v>
      </c>
      <c r="C67" s="35" t="s">
        <v>124</v>
      </c>
      <c r="D67" s="31">
        <v>7</v>
      </c>
      <c r="E67" s="31"/>
      <c r="F67" s="36">
        <f aca="true" t="shared" si="2" ref="F67:F77">E67*D67</f>
        <v>0</v>
      </c>
    </row>
    <row r="68" spans="1:6" s="3" customFormat="1" ht="15" customHeight="1">
      <c r="A68" s="33" t="s">
        <v>17</v>
      </c>
      <c r="B68" s="40" t="s">
        <v>125</v>
      </c>
      <c r="C68" s="35" t="s">
        <v>124</v>
      </c>
      <c r="D68" s="31">
        <v>4</v>
      </c>
      <c r="E68" s="31"/>
      <c r="F68" s="36">
        <f t="shared" si="2"/>
        <v>0</v>
      </c>
    </row>
    <row r="69" spans="1:6" s="3" customFormat="1" ht="15" customHeight="1">
      <c r="A69" s="33" t="s">
        <v>31</v>
      </c>
      <c r="B69" s="40" t="s">
        <v>126</v>
      </c>
      <c r="C69" s="35" t="s">
        <v>124</v>
      </c>
      <c r="D69" s="31">
        <v>1</v>
      </c>
      <c r="E69" s="31"/>
      <c r="F69" s="36">
        <f t="shared" si="2"/>
        <v>0</v>
      </c>
    </row>
    <row r="70" spans="1:6" s="3" customFormat="1" ht="15">
      <c r="A70" s="33" t="s">
        <v>41</v>
      </c>
      <c r="B70" s="40" t="s">
        <v>127</v>
      </c>
      <c r="C70" s="35" t="s">
        <v>124</v>
      </c>
      <c r="D70" s="31">
        <v>16</v>
      </c>
      <c r="E70" s="31"/>
      <c r="F70" s="36">
        <f t="shared" si="2"/>
        <v>0</v>
      </c>
    </row>
    <row r="71" spans="1:6" s="3" customFormat="1" ht="15">
      <c r="A71" s="33" t="s">
        <v>46</v>
      </c>
      <c r="B71" s="40" t="s">
        <v>128</v>
      </c>
      <c r="C71" s="35" t="s">
        <v>124</v>
      </c>
      <c r="D71" s="31">
        <v>7</v>
      </c>
      <c r="E71" s="31"/>
      <c r="F71" s="36">
        <f t="shared" si="2"/>
        <v>0</v>
      </c>
    </row>
    <row r="72" spans="1:6" s="3" customFormat="1" ht="15">
      <c r="A72" s="33" t="s">
        <v>48</v>
      </c>
      <c r="B72" s="40" t="s">
        <v>129</v>
      </c>
      <c r="C72" s="35" t="s">
        <v>124</v>
      </c>
      <c r="D72" s="31">
        <v>2</v>
      </c>
      <c r="E72" s="31"/>
      <c r="F72" s="36">
        <f t="shared" si="2"/>
        <v>0</v>
      </c>
    </row>
    <row r="73" spans="1:6" s="3" customFormat="1" ht="15" customHeight="1">
      <c r="A73" s="33" t="s">
        <v>130</v>
      </c>
      <c r="B73" s="40" t="s">
        <v>131</v>
      </c>
      <c r="C73" s="35" t="s">
        <v>124</v>
      </c>
      <c r="D73" s="31">
        <v>2</v>
      </c>
      <c r="E73" s="31"/>
      <c r="F73" s="36">
        <f t="shared" si="2"/>
        <v>0</v>
      </c>
    </row>
    <row r="74" spans="1:6" s="3" customFormat="1" ht="15">
      <c r="A74" s="33" t="s">
        <v>132</v>
      </c>
      <c r="B74" s="40" t="s">
        <v>133</v>
      </c>
      <c r="C74" s="35" t="s">
        <v>124</v>
      </c>
      <c r="D74" s="31">
        <v>2</v>
      </c>
      <c r="E74" s="31"/>
      <c r="F74" s="36">
        <f t="shared" si="2"/>
        <v>0</v>
      </c>
    </row>
    <row r="75" spans="1:6" s="3" customFormat="1" ht="15">
      <c r="A75" s="33" t="s">
        <v>134</v>
      </c>
      <c r="B75" s="40" t="s">
        <v>129</v>
      </c>
      <c r="C75" s="35" t="s">
        <v>124</v>
      </c>
      <c r="D75" s="31">
        <v>2</v>
      </c>
      <c r="E75" s="31"/>
      <c r="F75" s="36">
        <f t="shared" si="2"/>
        <v>0</v>
      </c>
    </row>
    <row r="76" spans="1:6" s="3" customFormat="1" ht="15">
      <c r="A76" s="33" t="s">
        <v>135</v>
      </c>
      <c r="B76" s="40" t="s">
        <v>136</v>
      </c>
      <c r="C76" s="35" t="s">
        <v>124</v>
      </c>
      <c r="D76" s="31">
        <v>8</v>
      </c>
      <c r="E76" s="31"/>
      <c r="F76" s="36">
        <f t="shared" si="2"/>
        <v>0</v>
      </c>
    </row>
    <row r="77" spans="1:6" s="3" customFormat="1" ht="15">
      <c r="A77" s="33" t="s">
        <v>137</v>
      </c>
      <c r="B77" s="40" t="s">
        <v>138</v>
      </c>
      <c r="C77" s="35" t="s">
        <v>124</v>
      </c>
      <c r="D77" s="31">
        <v>10</v>
      </c>
      <c r="E77" s="31"/>
      <c r="F77" s="36">
        <f t="shared" si="2"/>
        <v>0</v>
      </c>
    </row>
    <row r="78" spans="1:6" s="3" customFormat="1" ht="15">
      <c r="A78" s="27" t="s">
        <v>50</v>
      </c>
      <c r="B78" s="39" t="s">
        <v>139</v>
      </c>
      <c r="C78" s="29"/>
      <c r="D78" s="30"/>
      <c r="E78" s="30"/>
      <c r="F78" s="32"/>
    </row>
    <row r="79" spans="1:6" s="3" customFormat="1" ht="15">
      <c r="A79" s="33" t="s">
        <v>52</v>
      </c>
      <c r="B79" s="40" t="s">
        <v>140</v>
      </c>
      <c r="C79" s="35" t="s">
        <v>124</v>
      </c>
      <c r="D79" s="31">
        <v>2</v>
      </c>
      <c r="E79" s="31"/>
      <c r="F79" s="36">
        <f>E79*D79</f>
        <v>0</v>
      </c>
    </row>
    <row r="80" spans="1:6" s="3" customFormat="1" ht="15">
      <c r="A80" s="33" t="s">
        <v>54</v>
      </c>
      <c r="B80" s="40" t="s">
        <v>141</v>
      </c>
      <c r="C80" s="35" t="s">
        <v>124</v>
      </c>
      <c r="D80" s="31">
        <v>3</v>
      </c>
      <c r="E80" s="31"/>
      <c r="F80" s="36">
        <f>E80*D80</f>
        <v>0</v>
      </c>
    </row>
    <row r="81" spans="1:6" s="3" customFormat="1" ht="15">
      <c r="A81" s="27" t="s">
        <v>58</v>
      </c>
      <c r="B81" s="39" t="s">
        <v>142</v>
      </c>
      <c r="C81" s="29"/>
      <c r="D81" s="30"/>
      <c r="E81" s="30"/>
      <c r="F81" s="32"/>
    </row>
    <row r="82" spans="1:6" s="3" customFormat="1" ht="15">
      <c r="A82" s="41" t="s">
        <v>60</v>
      </c>
      <c r="B82" s="42" t="s">
        <v>143</v>
      </c>
      <c r="C82" s="43" t="s">
        <v>124</v>
      </c>
      <c r="D82" s="44">
        <v>5</v>
      </c>
      <c r="E82" s="31"/>
      <c r="F82" s="45">
        <f>E82*D82</f>
        <v>0</v>
      </c>
    </row>
    <row r="83" spans="1:6" s="4" customFormat="1" ht="15">
      <c r="A83" s="41" t="s">
        <v>62</v>
      </c>
      <c r="B83" s="42" t="s">
        <v>144</v>
      </c>
      <c r="C83" s="43" t="s">
        <v>124</v>
      </c>
      <c r="D83" s="44">
        <v>5</v>
      </c>
      <c r="E83" s="44"/>
      <c r="F83" s="45">
        <f>E83*D83</f>
        <v>0</v>
      </c>
    </row>
    <row r="84" spans="1:6" s="3" customFormat="1" ht="15">
      <c r="A84" s="33"/>
      <c r="B84" s="40" t="s">
        <v>145</v>
      </c>
      <c r="C84" s="35" t="s">
        <v>146</v>
      </c>
      <c r="D84" s="31">
        <v>7</v>
      </c>
      <c r="E84" s="31"/>
      <c r="F84" s="36">
        <f>E84*D84</f>
        <v>0</v>
      </c>
    </row>
    <row r="85" spans="1:6" s="3" customFormat="1" ht="15">
      <c r="A85" s="27" t="s">
        <v>147</v>
      </c>
      <c r="B85" s="28" t="s">
        <v>148</v>
      </c>
      <c r="C85" s="29"/>
      <c r="D85" s="30"/>
      <c r="E85" s="30"/>
      <c r="F85" s="32"/>
    </row>
    <row r="86" spans="1:6" s="3" customFormat="1" ht="15">
      <c r="A86" s="33" t="s">
        <v>13</v>
      </c>
      <c r="B86" s="46" t="s">
        <v>149</v>
      </c>
      <c r="C86" s="35" t="s">
        <v>9</v>
      </c>
      <c r="D86" s="31">
        <v>1</v>
      </c>
      <c r="E86" s="31"/>
      <c r="F86" s="36">
        <f>E86*D86</f>
        <v>0</v>
      </c>
    </row>
    <row r="87" spans="1:6" s="3" customFormat="1" ht="15">
      <c r="A87" s="33" t="s">
        <v>50</v>
      </c>
      <c r="B87" s="46" t="s">
        <v>150</v>
      </c>
      <c r="C87" s="35" t="s">
        <v>9</v>
      </c>
      <c r="D87" s="31">
        <v>1</v>
      </c>
      <c r="E87" s="31"/>
      <c r="F87" s="36">
        <f>E87*D87</f>
        <v>0</v>
      </c>
    </row>
    <row r="88" spans="1:8" s="3" customFormat="1" ht="15">
      <c r="A88" s="27" t="s">
        <v>151</v>
      </c>
      <c r="B88" s="39" t="s">
        <v>152</v>
      </c>
      <c r="C88" s="29" t="s">
        <v>9</v>
      </c>
      <c r="D88" s="30">
        <v>1</v>
      </c>
      <c r="E88" s="30"/>
      <c r="F88" s="32">
        <f>E88*D88</f>
        <v>0</v>
      </c>
      <c r="H88" s="5"/>
    </row>
    <row r="89" spans="1:6" ht="17.25" customHeight="1">
      <c r="A89" s="47" t="s">
        <v>153</v>
      </c>
      <c r="B89" s="48" t="s">
        <v>154</v>
      </c>
      <c r="C89" s="49"/>
      <c r="D89" s="50"/>
      <c r="E89" s="52"/>
      <c r="F89" s="53"/>
    </row>
    <row r="90" spans="1:6" ht="16.5" customHeight="1">
      <c r="A90" s="54" t="s">
        <v>13</v>
      </c>
      <c r="B90" s="55" t="s">
        <v>155</v>
      </c>
      <c r="C90" s="56"/>
      <c r="D90" s="57"/>
      <c r="E90" s="58"/>
      <c r="F90" s="59"/>
    </row>
    <row r="91" spans="1:6" ht="60">
      <c r="A91" s="60"/>
      <c r="B91" s="61" t="s">
        <v>156</v>
      </c>
      <c r="C91" s="62" t="s">
        <v>124</v>
      </c>
      <c r="D91" s="63">
        <v>175</v>
      </c>
      <c r="E91" s="64"/>
      <c r="F91" s="65">
        <f>D91*E91</f>
        <v>0</v>
      </c>
    </row>
    <row r="92" spans="1:6" ht="15">
      <c r="A92" s="60"/>
      <c r="B92" s="61" t="s">
        <v>157</v>
      </c>
      <c r="C92" s="62" t="s">
        <v>124</v>
      </c>
      <c r="D92" s="63">
        <v>14</v>
      </c>
      <c r="E92" s="64"/>
      <c r="F92" s="65">
        <f>D92*E92</f>
        <v>0</v>
      </c>
    </row>
    <row r="93" spans="1:6" ht="15.75" customHeight="1">
      <c r="A93" s="54" t="s">
        <v>50</v>
      </c>
      <c r="B93" s="55" t="s">
        <v>158</v>
      </c>
      <c r="C93" s="56"/>
      <c r="D93" s="57"/>
      <c r="E93" s="66"/>
      <c r="F93" s="67"/>
    </row>
    <row r="94" spans="1:6" ht="82.5" customHeight="1">
      <c r="A94" s="60"/>
      <c r="B94" s="61" t="s">
        <v>159</v>
      </c>
      <c r="C94" s="62" t="s">
        <v>124</v>
      </c>
      <c r="D94" s="63">
        <v>36</v>
      </c>
      <c r="E94" s="64"/>
      <c r="F94" s="65">
        <f aca="true" t="shared" si="3" ref="F94:F99">D94*E94</f>
        <v>0</v>
      </c>
    </row>
    <row r="95" spans="1:6" ht="17.25" customHeight="1">
      <c r="A95" s="60"/>
      <c r="B95" s="61" t="s">
        <v>160</v>
      </c>
      <c r="C95" s="62" t="s">
        <v>124</v>
      </c>
      <c r="D95" s="63">
        <v>12</v>
      </c>
      <c r="E95" s="64"/>
      <c r="F95" s="65">
        <f t="shared" si="3"/>
        <v>0</v>
      </c>
    </row>
    <row r="96" spans="1:6" ht="17.25" customHeight="1">
      <c r="A96" s="60"/>
      <c r="B96" s="61" t="s">
        <v>161</v>
      </c>
      <c r="C96" s="62" t="s">
        <v>124</v>
      </c>
      <c r="D96" s="63">
        <v>1</v>
      </c>
      <c r="E96" s="64"/>
      <c r="F96" s="65">
        <f t="shared" si="3"/>
        <v>0</v>
      </c>
    </row>
    <row r="97" spans="1:6" ht="17.25" customHeight="1">
      <c r="A97" s="60"/>
      <c r="B97" s="61" t="s">
        <v>162</v>
      </c>
      <c r="C97" s="62" t="s">
        <v>124</v>
      </c>
      <c r="D97" s="63">
        <v>2</v>
      </c>
      <c r="E97" s="64"/>
      <c r="F97" s="65">
        <f t="shared" si="3"/>
        <v>0</v>
      </c>
    </row>
    <row r="98" spans="1:6" ht="17.25" customHeight="1">
      <c r="A98" s="60"/>
      <c r="B98" s="61" t="s">
        <v>163</v>
      </c>
      <c r="C98" s="62" t="s">
        <v>124</v>
      </c>
      <c r="D98" s="63">
        <v>2</v>
      </c>
      <c r="E98" s="64"/>
      <c r="F98" s="65">
        <f t="shared" si="3"/>
        <v>0</v>
      </c>
    </row>
    <row r="99" spans="1:6" ht="17.25" customHeight="1">
      <c r="A99" s="60"/>
      <c r="B99" s="61" t="s">
        <v>164</v>
      </c>
      <c r="C99" s="62" t="s">
        <v>124</v>
      </c>
      <c r="D99" s="63">
        <v>1</v>
      </c>
      <c r="E99" s="64"/>
      <c r="F99" s="65">
        <f t="shared" si="3"/>
        <v>0</v>
      </c>
    </row>
    <row r="100" spans="1:6" ht="15.75" customHeight="1">
      <c r="A100" s="54" t="s">
        <v>58</v>
      </c>
      <c r="B100" s="55" t="s">
        <v>165</v>
      </c>
      <c r="C100" s="56"/>
      <c r="D100" s="57"/>
      <c r="E100" s="66"/>
      <c r="F100" s="67"/>
    </row>
    <row r="101" spans="1:6" ht="75.75" customHeight="1">
      <c r="A101" s="60"/>
      <c r="B101" s="61" t="s">
        <v>166</v>
      </c>
      <c r="C101" s="62" t="s">
        <v>124</v>
      </c>
      <c r="D101" s="63">
        <v>8</v>
      </c>
      <c r="E101" s="64"/>
      <c r="F101" s="65">
        <f aca="true" t="shared" si="4" ref="F101:F111">D101*E101</f>
        <v>0</v>
      </c>
    </row>
    <row r="102" spans="1:6" ht="18" customHeight="1">
      <c r="A102" s="60"/>
      <c r="B102" s="61" t="s">
        <v>160</v>
      </c>
      <c r="C102" s="62" t="s">
        <v>124</v>
      </c>
      <c r="D102" s="63">
        <v>2</v>
      </c>
      <c r="E102" s="64"/>
      <c r="F102" s="65">
        <f t="shared" si="4"/>
        <v>0</v>
      </c>
    </row>
    <row r="103" spans="1:6" ht="18" customHeight="1">
      <c r="A103" s="60"/>
      <c r="B103" s="61" t="s">
        <v>167</v>
      </c>
      <c r="C103" s="62" t="s">
        <v>124</v>
      </c>
      <c r="D103" s="63">
        <v>2</v>
      </c>
      <c r="E103" s="64"/>
      <c r="F103" s="65">
        <f t="shared" si="4"/>
        <v>0</v>
      </c>
    </row>
    <row r="104" spans="1:6" ht="18" customHeight="1">
      <c r="A104" s="60"/>
      <c r="B104" s="61" t="s">
        <v>168</v>
      </c>
      <c r="C104" s="62" t="s">
        <v>124</v>
      </c>
      <c r="D104" s="63">
        <v>1</v>
      </c>
      <c r="E104" s="64"/>
      <c r="F104" s="65">
        <f t="shared" si="4"/>
        <v>0</v>
      </c>
    </row>
    <row r="105" spans="1:6" ht="18" customHeight="1">
      <c r="A105" s="60"/>
      <c r="B105" s="61" t="s">
        <v>169</v>
      </c>
      <c r="C105" s="62" t="s">
        <v>124</v>
      </c>
      <c r="D105" s="63">
        <v>1</v>
      </c>
      <c r="E105" s="64"/>
      <c r="F105" s="65">
        <f t="shared" si="4"/>
        <v>0</v>
      </c>
    </row>
    <row r="106" spans="1:6" ht="18" customHeight="1">
      <c r="A106" s="60"/>
      <c r="B106" s="61" t="s">
        <v>170</v>
      </c>
      <c r="C106" s="62" t="s">
        <v>124</v>
      </c>
      <c r="D106" s="63">
        <v>1</v>
      </c>
      <c r="E106" s="64"/>
      <c r="F106" s="65">
        <f t="shared" si="4"/>
        <v>0</v>
      </c>
    </row>
    <row r="107" spans="1:6" ht="18" customHeight="1">
      <c r="A107" s="60"/>
      <c r="B107" s="61" t="s">
        <v>171</v>
      </c>
      <c r="C107" s="62" t="s">
        <v>124</v>
      </c>
      <c r="D107" s="63">
        <v>2</v>
      </c>
      <c r="E107" s="64"/>
      <c r="F107" s="65">
        <f t="shared" si="4"/>
        <v>0</v>
      </c>
    </row>
    <row r="108" spans="1:6" ht="18" customHeight="1">
      <c r="A108" s="60"/>
      <c r="B108" s="61" t="s">
        <v>162</v>
      </c>
      <c r="C108" s="62" t="s">
        <v>124</v>
      </c>
      <c r="D108" s="63">
        <v>3</v>
      </c>
      <c r="E108" s="64"/>
      <c r="F108" s="65">
        <f t="shared" si="4"/>
        <v>0</v>
      </c>
    </row>
    <row r="109" spans="1:6" ht="18" customHeight="1">
      <c r="A109" s="60"/>
      <c r="B109" s="61" t="s">
        <v>172</v>
      </c>
      <c r="C109" s="62" t="s">
        <v>124</v>
      </c>
      <c r="D109" s="63">
        <v>4</v>
      </c>
      <c r="E109" s="64"/>
      <c r="F109" s="65">
        <f t="shared" si="4"/>
        <v>0</v>
      </c>
    </row>
    <row r="110" spans="1:6" ht="18" customHeight="1">
      <c r="A110" s="60"/>
      <c r="B110" s="61" t="s">
        <v>173</v>
      </c>
      <c r="C110" s="62" t="s">
        <v>124</v>
      </c>
      <c r="D110" s="63">
        <v>4</v>
      </c>
      <c r="E110" s="64"/>
      <c r="F110" s="65">
        <f t="shared" si="4"/>
        <v>0</v>
      </c>
    </row>
    <row r="111" spans="1:6" ht="18" customHeight="1">
      <c r="A111" s="60"/>
      <c r="B111" s="61" t="s">
        <v>174</v>
      </c>
      <c r="C111" s="62" t="s">
        <v>124</v>
      </c>
      <c r="D111" s="51">
        <v>4</v>
      </c>
      <c r="E111" s="64"/>
      <c r="F111" s="65">
        <f t="shared" si="4"/>
        <v>0</v>
      </c>
    </row>
    <row r="112" spans="1:6" ht="15.75" customHeight="1">
      <c r="A112" s="54" t="s">
        <v>70</v>
      </c>
      <c r="B112" s="55" t="s">
        <v>175</v>
      </c>
      <c r="C112" s="56"/>
      <c r="D112" s="57"/>
      <c r="E112" s="66"/>
      <c r="F112" s="67"/>
    </row>
    <row r="113" spans="1:6" ht="60.75" customHeight="1">
      <c r="A113" s="60"/>
      <c r="B113" s="61" t="s">
        <v>176</v>
      </c>
      <c r="C113" s="62" t="s">
        <v>124</v>
      </c>
      <c r="D113" s="63">
        <v>1</v>
      </c>
      <c r="E113" s="64"/>
      <c r="F113" s="65">
        <f>D113*E113</f>
        <v>0</v>
      </c>
    </row>
    <row r="114" spans="1:6" ht="42.75" customHeight="1">
      <c r="A114" s="60"/>
      <c r="B114" s="61" t="s">
        <v>177</v>
      </c>
      <c r="C114" s="62" t="s">
        <v>124</v>
      </c>
      <c r="D114" s="63">
        <v>1</v>
      </c>
      <c r="E114" s="64"/>
      <c r="F114" s="65">
        <f>D114*E114</f>
        <v>0</v>
      </c>
    </row>
    <row r="115" spans="1:6" ht="15.75" customHeight="1">
      <c r="A115" s="60"/>
      <c r="B115" s="61" t="s">
        <v>178</v>
      </c>
      <c r="C115" s="62" t="s">
        <v>124</v>
      </c>
      <c r="D115" s="63">
        <v>8</v>
      </c>
      <c r="E115" s="64"/>
      <c r="F115" s="65">
        <f>D115*E115</f>
        <v>0</v>
      </c>
    </row>
    <row r="116" spans="1:6" ht="15.75" customHeight="1">
      <c r="A116" s="60"/>
      <c r="B116" s="61" t="s">
        <v>170</v>
      </c>
      <c r="C116" s="62" t="s">
        <v>124</v>
      </c>
      <c r="D116" s="63">
        <v>2</v>
      </c>
      <c r="E116" s="64"/>
      <c r="F116" s="65">
        <f>D116*E116</f>
        <v>0</v>
      </c>
    </row>
    <row r="117" spans="1:6" ht="15.75" customHeight="1">
      <c r="A117" s="60"/>
      <c r="B117" s="61" t="s">
        <v>179</v>
      </c>
      <c r="C117" s="62" t="s">
        <v>124</v>
      </c>
      <c r="D117" s="63">
        <v>12</v>
      </c>
      <c r="E117" s="64"/>
      <c r="F117" s="65">
        <f>D117*E117</f>
        <v>0</v>
      </c>
    </row>
    <row r="118" spans="1:6" ht="15.75" customHeight="1">
      <c r="A118" s="54" t="s">
        <v>76</v>
      </c>
      <c r="B118" s="55" t="s">
        <v>180</v>
      </c>
      <c r="C118" s="56"/>
      <c r="D118" s="57"/>
      <c r="E118" s="66"/>
      <c r="F118" s="67"/>
    </row>
    <row r="119" spans="1:6" ht="53.25" customHeight="1">
      <c r="A119" s="60"/>
      <c r="B119" s="61" t="s">
        <v>181</v>
      </c>
      <c r="C119" s="62" t="s">
        <v>124</v>
      </c>
      <c r="D119" s="63">
        <v>1</v>
      </c>
      <c r="E119" s="64"/>
      <c r="F119" s="65">
        <f aca="true" t="shared" si="5" ref="F119:F125">D119*E119</f>
        <v>0</v>
      </c>
    </row>
    <row r="120" spans="1:6" ht="18" customHeight="1">
      <c r="A120" s="60"/>
      <c r="B120" s="61" t="s">
        <v>182</v>
      </c>
      <c r="C120" s="62" t="s">
        <v>124</v>
      </c>
      <c r="D120" s="63">
        <v>1</v>
      </c>
      <c r="E120" s="64"/>
      <c r="F120" s="65">
        <f t="shared" si="5"/>
        <v>0</v>
      </c>
    </row>
    <row r="121" spans="1:6" ht="18" customHeight="1">
      <c r="A121" s="60"/>
      <c r="B121" s="61" t="s">
        <v>183</v>
      </c>
      <c r="C121" s="62" t="s">
        <v>124</v>
      </c>
      <c r="D121" s="63">
        <v>1</v>
      </c>
      <c r="E121" s="64"/>
      <c r="F121" s="65">
        <f t="shared" si="5"/>
        <v>0</v>
      </c>
    </row>
    <row r="122" spans="1:6" ht="18" customHeight="1">
      <c r="A122" s="60"/>
      <c r="B122" s="61" t="s">
        <v>184</v>
      </c>
      <c r="C122" s="62" t="s">
        <v>124</v>
      </c>
      <c r="D122" s="63">
        <v>1</v>
      </c>
      <c r="E122" s="64"/>
      <c r="F122" s="65">
        <f t="shared" si="5"/>
        <v>0</v>
      </c>
    </row>
    <row r="123" spans="1:6" ht="18" customHeight="1">
      <c r="A123" s="60"/>
      <c r="B123" s="61" t="s">
        <v>185</v>
      </c>
      <c r="C123" s="62" t="s">
        <v>124</v>
      </c>
      <c r="D123" s="63">
        <v>1</v>
      </c>
      <c r="E123" s="64"/>
      <c r="F123" s="65">
        <f t="shared" si="5"/>
        <v>0</v>
      </c>
    </row>
    <row r="124" spans="1:6" ht="18" customHeight="1">
      <c r="A124" s="60"/>
      <c r="B124" s="61" t="s">
        <v>162</v>
      </c>
      <c r="C124" s="62" t="s">
        <v>124</v>
      </c>
      <c r="D124" s="63">
        <v>2</v>
      </c>
      <c r="E124" s="64"/>
      <c r="F124" s="65">
        <f t="shared" si="5"/>
        <v>0</v>
      </c>
    </row>
    <row r="125" spans="1:6" ht="18" customHeight="1">
      <c r="A125" s="60"/>
      <c r="B125" s="61" t="s">
        <v>186</v>
      </c>
      <c r="C125" s="62" t="s">
        <v>124</v>
      </c>
      <c r="D125" s="63">
        <v>2</v>
      </c>
      <c r="E125" s="64"/>
      <c r="F125" s="65">
        <f t="shared" si="5"/>
        <v>0</v>
      </c>
    </row>
    <row r="126" spans="1:6" ht="15.75" customHeight="1">
      <c r="A126" s="54" t="s">
        <v>86</v>
      </c>
      <c r="B126" s="55" t="s">
        <v>187</v>
      </c>
      <c r="C126" s="56"/>
      <c r="D126" s="57"/>
      <c r="E126" s="66"/>
      <c r="F126" s="67"/>
    </row>
    <row r="127" spans="1:6" ht="72.75" customHeight="1">
      <c r="A127" s="60"/>
      <c r="B127" s="61" t="s">
        <v>188</v>
      </c>
      <c r="C127" s="62" t="s">
        <v>124</v>
      </c>
      <c r="D127" s="63">
        <v>16</v>
      </c>
      <c r="E127" s="64"/>
      <c r="F127" s="65">
        <f>D127*E127</f>
        <v>0</v>
      </c>
    </row>
    <row r="128" spans="1:6" ht="18" customHeight="1">
      <c r="A128" s="60"/>
      <c r="B128" s="61" t="s">
        <v>189</v>
      </c>
      <c r="C128" s="62" t="s">
        <v>124</v>
      </c>
      <c r="D128" s="63">
        <v>1</v>
      </c>
      <c r="E128" s="64"/>
      <c r="F128" s="65">
        <f>D128*E128</f>
        <v>0</v>
      </c>
    </row>
    <row r="129" spans="1:6" ht="15.75" customHeight="1">
      <c r="A129" s="54" t="s">
        <v>92</v>
      </c>
      <c r="B129" s="55" t="s">
        <v>190</v>
      </c>
      <c r="C129" s="56"/>
      <c r="D129" s="57"/>
      <c r="E129" s="66"/>
      <c r="F129" s="67"/>
    </row>
    <row r="130" spans="1:6" ht="74.25" customHeight="1">
      <c r="A130" s="60"/>
      <c r="B130" s="61" t="s">
        <v>191</v>
      </c>
      <c r="C130" s="62" t="s">
        <v>124</v>
      </c>
      <c r="D130" s="63">
        <v>8</v>
      </c>
      <c r="E130" s="64"/>
      <c r="F130" s="65">
        <f>D130*E130</f>
        <v>0</v>
      </c>
    </row>
    <row r="131" spans="1:6" ht="15.75" customHeight="1">
      <c r="A131" s="60"/>
      <c r="B131" s="61" t="s">
        <v>189</v>
      </c>
      <c r="C131" s="62" t="s">
        <v>124</v>
      </c>
      <c r="D131" s="63">
        <v>1</v>
      </c>
      <c r="E131" s="64"/>
      <c r="F131" s="65">
        <f>D131*E131</f>
        <v>0</v>
      </c>
    </row>
    <row r="132" spans="1:6" ht="16.5" customHeight="1">
      <c r="A132" s="60"/>
      <c r="B132" s="61" t="s">
        <v>192</v>
      </c>
      <c r="C132" s="62" t="s">
        <v>124</v>
      </c>
      <c r="D132" s="63">
        <v>1</v>
      </c>
      <c r="E132" s="64"/>
      <c r="F132" s="65">
        <f>D132*E132</f>
        <v>0</v>
      </c>
    </row>
    <row r="133" spans="1:6" ht="17.25" customHeight="1">
      <c r="A133" s="60"/>
      <c r="B133" s="61" t="s">
        <v>193</v>
      </c>
      <c r="C133" s="62" t="s">
        <v>124</v>
      </c>
      <c r="D133" s="63">
        <v>1</v>
      </c>
      <c r="E133" s="64"/>
      <c r="F133" s="65">
        <f>D133*E133</f>
        <v>0</v>
      </c>
    </row>
    <row r="134" spans="1:6" ht="18" customHeight="1">
      <c r="A134" s="60"/>
      <c r="B134" s="61" t="s">
        <v>173</v>
      </c>
      <c r="C134" s="62" t="s">
        <v>124</v>
      </c>
      <c r="D134" s="63">
        <v>2</v>
      </c>
      <c r="E134" s="64"/>
      <c r="F134" s="65">
        <f>D134*E134</f>
        <v>0</v>
      </c>
    </row>
    <row r="135" spans="1:6" ht="15.75" customHeight="1">
      <c r="A135" s="54" t="s">
        <v>102</v>
      </c>
      <c r="B135" s="55" t="s">
        <v>194</v>
      </c>
      <c r="C135" s="56"/>
      <c r="D135" s="57"/>
      <c r="E135" s="58"/>
      <c r="F135" s="67"/>
    </row>
    <row r="136" spans="1:6" ht="65.25" customHeight="1">
      <c r="A136" s="60"/>
      <c r="B136" s="61" t="s">
        <v>195</v>
      </c>
      <c r="C136" s="62" t="s">
        <v>124</v>
      </c>
      <c r="D136" s="63">
        <v>4</v>
      </c>
      <c r="E136" s="64"/>
      <c r="F136" s="65">
        <f aca="true" t="shared" si="6" ref="F136:F141">D136*E136</f>
        <v>0</v>
      </c>
    </row>
    <row r="137" spans="1:6" ht="15.75" customHeight="1">
      <c r="A137" s="68"/>
      <c r="B137" s="69" t="s">
        <v>189</v>
      </c>
      <c r="C137" s="70" t="s">
        <v>124</v>
      </c>
      <c r="D137" s="51">
        <v>1</v>
      </c>
      <c r="E137" s="71"/>
      <c r="F137" s="65">
        <f t="shared" si="6"/>
        <v>0</v>
      </c>
    </row>
    <row r="138" spans="1:6" ht="15.75" customHeight="1">
      <c r="A138" s="60"/>
      <c r="B138" s="61" t="s">
        <v>192</v>
      </c>
      <c r="C138" s="62" t="s">
        <v>124</v>
      </c>
      <c r="D138" s="63">
        <v>2</v>
      </c>
      <c r="E138" s="64"/>
      <c r="F138" s="65">
        <f t="shared" si="6"/>
        <v>0</v>
      </c>
    </row>
    <row r="139" spans="1:6" ht="35.25" customHeight="1">
      <c r="A139" s="60"/>
      <c r="B139" s="61" t="s">
        <v>196</v>
      </c>
      <c r="C139" s="62" t="s">
        <v>124</v>
      </c>
      <c r="D139" s="63">
        <v>6</v>
      </c>
      <c r="E139" s="64"/>
      <c r="F139" s="65">
        <f t="shared" si="6"/>
        <v>0</v>
      </c>
    </row>
    <row r="140" spans="1:6" ht="15.75" customHeight="1">
      <c r="A140" s="60"/>
      <c r="B140" s="61" t="s">
        <v>173</v>
      </c>
      <c r="C140" s="62" t="s">
        <v>124</v>
      </c>
      <c r="D140" s="63">
        <v>6</v>
      </c>
      <c r="E140" s="64"/>
      <c r="F140" s="65">
        <f t="shared" si="6"/>
        <v>0</v>
      </c>
    </row>
    <row r="141" spans="1:6" ht="15.75" customHeight="1">
      <c r="A141" s="60"/>
      <c r="B141" s="61" t="s">
        <v>174</v>
      </c>
      <c r="C141" s="62" t="s">
        <v>124</v>
      </c>
      <c r="D141" s="63">
        <v>2</v>
      </c>
      <c r="E141" s="64"/>
      <c r="F141" s="65">
        <f t="shared" si="6"/>
        <v>0</v>
      </c>
    </row>
    <row r="142" spans="1:6" ht="15.75" customHeight="1">
      <c r="A142" s="54" t="s">
        <v>197</v>
      </c>
      <c r="B142" s="55" t="s">
        <v>198</v>
      </c>
      <c r="C142" s="56"/>
      <c r="D142" s="57"/>
      <c r="E142" s="58"/>
      <c r="F142" s="67"/>
    </row>
    <row r="143" spans="1:6" ht="60.75" customHeight="1">
      <c r="A143" s="60"/>
      <c r="B143" s="61" t="s">
        <v>199</v>
      </c>
      <c r="C143" s="62" t="s">
        <v>124</v>
      </c>
      <c r="D143" s="63">
        <v>8</v>
      </c>
      <c r="E143" s="64"/>
      <c r="F143" s="65">
        <f aca="true" t="shared" si="7" ref="F143:F152">D143*E143</f>
        <v>0</v>
      </c>
    </row>
    <row r="144" spans="1:6" ht="62.25" customHeight="1">
      <c r="A144" s="60"/>
      <c r="B144" s="61" t="s">
        <v>200</v>
      </c>
      <c r="C144" s="62" t="s">
        <v>124</v>
      </c>
      <c r="D144" s="63">
        <v>4</v>
      </c>
      <c r="E144" s="64"/>
      <c r="F144" s="65">
        <f t="shared" si="7"/>
        <v>0</v>
      </c>
    </row>
    <row r="145" spans="1:6" ht="17.25" customHeight="1">
      <c r="A145" s="60"/>
      <c r="B145" s="61" t="s">
        <v>168</v>
      </c>
      <c r="C145" s="62" t="s">
        <v>124</v>
      </c>
      <c r="D145" s="63">
        <v>1</v>
      </c>
      <c r="E145" s="64"/>
      <c r="F145" s="65">
        <f t="shared" si="7"/>
        <v>0</v>
      </c>
    </row>
    <row r="146" spans="1:6" ht="17.25" customHeight="1">
      <c r="A146" s="60"/>
      <c r="B146" s="61" t="s">
        <v>170</v>
      </c>
      <c r="C146" s="62" t="s">
        <v>124</v>
      </c>
      <c r="D146" s="63">
        <v>1</v>
      </c>
      <c r="E146" s="64"/>
      <c r="F146" s="65">
        <f t="shared" si="7"/>
        <v>0</v>
      </c>
    </row>
    <row r="147" spans="1:6" ht="17.25" customHeight="1">
      <c r="A147" s="60"/>
      <c r="B147" s="61" t="s">
        <v>201</v>
      </c>
      <c r="C147" s="62" t="s">
        <v>124</v>
      </c>
      <c r="D147" s="63">
        <v>1</v>
      </c>
      <c r="E147" s="64"/>
      <c r="F147" s="65">
        <f t="shared" si="7"/>
        <v>0</v>
      </c>
    </row>
    <row r="148" spans="1:6" ht="17.25" customHeight="1">
      <c r="A148" s="60"/>
      <c r="B148" s="61" t="s">
        <v>192</v>
      </c>
      <c r="C148" s="62" t="s">
        <v>124</v>
      </c>
      <c r="D148" s="63">
        <v>4</v>
      </c>
      <c r="E148" s="64"/>
      <c r="F148" s="65">
        <f t="shared" si="7"/>
        <v>0</v>
      </c>
    </row>
    <row r="149" spans="1:6" ht="17.25" customHeight="1">
      <c r="A149" s="60"/>
      <c r="B149" s="61" t="s">
        <v>202</v>
      </c>
      <c r="C149" s="62" t="s">
        <v>124</v>
      </c>
      <c r="D149" s="63">
        <v>6</v>
      </c>
      <c r="E149" s="64"/>
      <c r="F149" s="65">
        <f t="shared" si="7"/>
        <v>0</v>
      </c>
    </row>
    <row r="150" spans="1:6" ht="17.25" customHeight="1">
      <c r="A150" s="60"/>
      <c r="B150" s="61" t="s">
        <v>174</v>
      </c>
      <c r="C150" s="62" t="s">
        <v>124</v>
      </c>
      <c r="D150" s="63">
        <v>4</v>
      </c>
      <c r="E150" s="64"/>
      <c r="F150" s="65">
        <f t="shared" si="7"/>
        <v>0</v>
      </c>
    </row>
    <row r="151" spans="1:6" ht="17.25" customHeight="1">
      <c r="A151" s="60"/>
      <c r="B151" s="61" t="s">
        <v>173</v>
      </c>
      <c r="C151" s="62" t="s">
        <v>124</v>
      </c>
      <c r="D151" s="63">
        <v>6</v>
      </c>
      <c r="E151" s="64"/>
      <c r="F151" s="65">
        <f t="shared" si="7"/>
        <v>0</v>
      </c>
    </row>
    <row r="152" spans="1:6" ht="17.25" customHeight="1">
      <c r="A152" s="60"/>
      <c r="B152" s="61" t="s">
        <v>203</v>
      </c>
      <c r="C152" s="62" t="s">
        <v>124</v>
      </c>
      <c r="D152" s="63">
        <v>2</v>
      </c>
      <c r="E152" s="64"/>
      <c r="F152" s="65">
        <f t="shared" si="7"/>
        <v>0</v>
      </c>
    </row>
    <row r="153" spans="1:6" ht="15.75" customHeight="1">
      <c r="A153" s="54" t="s">
        <v>204</v>
      </c>
      <c r="B153" s="55" t="s">
        <v>205</v>
      </c>
      <c r="C153" s="56"/>
      <c r="D153" s="57"/>
      <c r="E153" s="58"/>
      <c r="F153" s="67"/>
    </row>
    <row r="154" spans="1:6" ht="39" customHeight="1">
      <c r="A154" s="60"/>
      <c r="B154" s="61" t="s">
        <v>206</v>
      </c>
      <c r="C154" s="62" t="s">
        <v>124</v>
      </c>
      <c r="D154" s="63">
        <v>22</v>
      </c>
      <c r="E154" s="64"/>
      <c r="F154" s="65">
        <f>D154*E154</f>
        <v>0</v>
      </c>
    </row>
    <row r="155" spans="1:6" ht="15.75" customHeight="1">
      <c r="A155" s="60"/>
      <c r="B155" s="61" t="s">
        <v>207</v>
      </c>
      <c r="C155" s="62" t="s">
        <v>124</v>
      </c>
      <c r="D155" s="63">
        <v>11</v>
      </c>
      <c r="E155" s="64"/>
      <c r="F155" s="65">
        <f>D155*E155</f>
        <v>0</v>
      </c>
    </row>
    <row r="156" spans="1:6" ht="15.75" customHeight="1">
      <c r="A156" s="60"/>
      <c r="B156" s="61" t="s">
        <v>161</v>
      </c>
      <c r="C156" s="62" t="s">
        <v>124</v>
      </c>
      <c r="D156" s="63">
        <v>11</v>
      </c>
      <c r="E156" s="64"/>
      <c r="F156" s="65">
        <f>D156*E156</f>
        <v>0</v>
      </c>
    </row>
    <row r="157" spans="1:8" ht="17.25" customHeight="1">
      <c r="A157" s="60"/>
      <c r="B157" s="61" t="s">
        <v>208</v>
      </c>
      <c r="C157" s="62" t="s">
        <v>124</v>
      </c>
      <c r="D157" s="63">
        <v>11</v>
      </c>
      <c r="E157" s="64"/>
      <c r="F157" s="65">
        <f>D157*E157</f>
        <v>0</v>
      </c>
      <c r="H157" s="6"/>
    </row>
    <row r="158" spans="1:8" ht="17.25" customHeight="1">
      <c r="A158" s="72"/>
      <c r="B158" s="55" t="s">
        <v>209</v>
      </c>
      <c r="C158" s="56" t="s">
        <v>9</v>
      </c>
      <c r="D158" s="57">
        <v>1</v>
      </c>
      <c r="E158" s="66"/>
      <c r="F158" s="67">
        <f>D158*E158</f>
        <v>0</v>
      </c>
      <c r="H158" s="6"/>
    </row>
    <row r="159" spans="1:6" s="3" customFormat="1" ht="15">
      <c r="A159" s="27" t="s">
        <v>210</v>
      </c>
      <c r="B159" s="39" t="s">
        <v>211</v>
      </c>
      <c r="C159" s="29" t="s">
        <v>9</v>
      </c>
      <c r="D159" s="30">
        <v>1</v>
      </c>
      <c r="E159" s="30"/>
      <c r="F159" s="32"/>
    </row>
    <row r="160" spans="1:6" s="3" customFormat="1" ht="15">
      <c r="A160" s="27" t="s">
        <v>212</v>
      </c>
      <c r="B160" s="39" t="s">
        <v>213</v>
      </c>
      <c r="C160" s="29"/>
      <c r="D160" s="30"/>
      <c r="E160" s="30"/>
      <c r="F160" s="32"/>
    </row>
    <row r="161" spans="1:6" ht="60">
      <c r="A161" s="73"/>
      <c r="B161" s="74" t="s">
        <v>214</v>
      </c>
      <c r="C161" s="62" t="s">
        <v>124</v>
      </c>
      <c r="D161" s="75">
        <v>50</v>
      </c>
      <c r="E161" s="64"/>
      <c r="F161" s="65">
        <f aca="true" t="shared" si="8" ref="F161:F170">D161*E161</f>
        <v>0</v>
      </c>
    </row>
    <row r="162" spans="1:6" s="7" customFormat="1" ht="60">
      <c r="A162" s="76"/>
      <c r="B162" s="69" t="s">
        <v>215</v>
      </c>
      <c r="C162" s="70" t="s">
        <v>124</v>
      </c>
      <c r="D162" s="77">
        <v>24</v>
      </c>
      <c r="E162" s="71"/>
      <c r="F162" s="78">
        <f t="shared" si="8"/>
        <v>0</v>
      </c>
    </row>
    <row r="163" spans="1:6" s="7" customFormat="1" ht="15">
      <c r="A163" s="76"/>
      <c r="B163" s="69" t="s">
        <v>216</v>
      </c>
      <c r="C163" s="70" t="s">
        <v>124</v>
      </c>
      <c r="D163" s="77">
        <v>74</v>
      </c>
      <c r="E163" s="71"/>
      <c r="F163" s="78">
        <f t="shared" si="8"/>
        <v>0</v>
      </c>
    </row>
    <row r="164" spans="1:6" s="7" customFormat="1" ht="15">
      <c r="A164" s="76"/>
      <c r="B164" s="69" t="s">
        <v>217</v>
      </c>
      <c r="C164" s="70" t="s">
        <v>124</v>
      </c>
      <c r="D164" s="77">
        <v>74</v>
      </c>
      <c r="E164" s="71"/>
      <c r="F164" s="78">
        <f t="shared" si="8"/>
        <v>0</v>
      </c>
    </row>
    <row r="165" spans="1:6" s="7" customFormat="1" ht="75">
      <c r="A165" s="76"/>
      <c r="B165" s="69" t="s">
        <v>218</v>
      </c>
      <c r="C165" s="70" t="s">
        <v>124</v>
      </c>
      <c r="D165" s="77">
        <v>1</v>
      </c>
      <c r="E165" s="71"/>
      <c r="F165" s="78">
        <f t="shared" si="8"/>
        <v>0</v>
      </c>
    </row>
    <row r="166" spans="1:6" s="7" customFormat="1" ht="30">
      <c r="A166" s="76"/>
      <c r="B166" s="69" t="s">
        <v>219</v>
      </c>
      <c r="C166" s="70" t="s">
        <v>124</v>
      </c>
      <c r="D166" s="77">
        <v>8</v>
      </c>
      <c r="E166" s="71"/>
      <c r="F166" s="78">
        <f t="shared" si="8"/>
        <v>0</v>
      </c>
    </row>
    <row r="167" spans="1:6" s="7" customFormat="1" ht="60">
      <c r="A167" s="76"/>
      <c r="B167" s="69" t="s">
        <v>220</v>
      </c>
      <c r="C167" s="70" t="s">
        <v>124</v>
      </c>
      <c r="D167" s="77">
        <v>2</v>
      </c>
      <c r="E167" s="71"/>
      <c r="F167" s="78">
        <f t="shared" si="8"/>
        <v>0</v>
      </c>
    </row>
    <row r="168" spans="1:6" ht="105">
      <c r="A168" s="73"/>
      <c r="B168" s="74" t="s">
        <v>221</v>
      </c>
      <c r="C168" s="70" t="s">
        <v>124</v>
      </c>
      <c r="D168" s="77">
        <v>6</v>
      </c>
      <c r="E168" s="71"/>
      <c r="F168" s="78">
        <f t="shared" si="8"/>
        <v>0</v>
      </c>
    </row>
    <row r="169" spans="1:8" ht="35.25" customHeight="1">
      <c r="A169" s="73"/>
      <c r="B169" s="61" t="s">
        <v>222</v>
      </c>
      <c r="C169" s="70" t="s">
        <v>124</v>
      </c>
      <c r="D169" s="77">
        <v>2</v>
      </c>
      <c r="E169" s="71"/>
      <c r="F169" s="78">
        <f t="shared" si="8"/>
        <v>0</v>
      </c>
      <c r="H169" s="6"/>
    </row>
    <row r="170" spans="1:8" ht="15">
      <c r="A170" s="79"/>
      <c r="B170" s="80" t="s">
        <v>223</v>
      </c>
      <c r="C170" s="81" t="s">
        <v>9</v>
      </c>
      <c r="D170" s="82">
        <v>1</v>
      </c>
      <c r="E170" s="83"/>
      <c r="F170" s="84">
        <f t="shared" si="8"/>
        <v>0</v>
      </c>
      <c r="H170" s="6"/>
    </row>
    <row r="171" spans="1:6" s="3" customFormat="1" ht="15">
      <c r="A171" s="104" t="s">
        <v>224</v>
      </c>
      <c r="B171" s="105"/>
      <c r="C171" s="29"/>
      <c r="D171" s="30"/>
      <c r="E171" s="30"/>
      <c r="F171" s="32"/>
    </row>
    <row r="172" spans="1:6" s="3" customFormat="1" ht="45.75" thickBot="1">
      <c r="A172" s="96"/>
      <c r="B172" s="97" t="s">
        <v>225</v>
      </c>
      <c r="C172" s="98" t="s">
        <v>9</v>
      </c>
      <c r="D172" s="99">
        <v>1</v>
      </c>
      <c r="E172" s="99"/>
      <c r="F172" s="100">
        <f>E172*D172</f>
        <v>0</v>
      </c>
    </row>
    <row r="173" spans="1:6" ht="30" customHeight="1" thickBot="1">
      <c r="A173" s="101"/>
      <c r="B173" s="101"/>
      <c r="C173" s="101"/>
      <c r="D173" s="101"/>
      <c r="E173" s="8" t="s">
        <v>226</v>
      </c>
      <c r="F173" s="9">
        <f>SUM(F5:F172)</f>
        <v>0</v>
      </c>
    </row>
    <row r="174" spans="1:6" s="1" customFormat="1" ht="9.75" customHeight="1">
      <c r="A174" s="10"/>
      <c r="B174" s="11"/>
      <c r="C174" s="12"/>
      <c r="D174" s="13"/>
      <c r="E174" s="13"/>
      <c r="F174" s="14"/>
    </row>
    <row r="176" spans="1:6" s="3" customFormat="1" ht="15" customHeight="1">
      <c r="A176" s="106" t="s">
        <v>229</v>
      </c>
      <c r="B176" s="106"/>
      <c r="C176" s="106"/>
      <c r="D176" s="106"/>
      <c r="E176" s="106"/>
      <c r="F176" s="106"/>
    </row>
    <row r="177" spans="1:6" s="3" customFormat="1" ht="15">
      <c r="A177" s="106"/>
      <c r="B177" s="106"/>
      <c r="C177" s="106"/>
      <c r="D177" s="106"/>
      <c r="E177" s="106"/>
      <c r="F177" s="106"/>
    </row>
    <row r="178" spans="1:6" s="3" customFormat="1" ht="33.75" customHeight="1">
      <c r="A178" s="106"/>
      <c r="B178" s="106"/>
      <c r="C178" s="106"/>
      <c r="D178" s="106"/>
      <c r="E178" s="106"/>
      <c r="F178" s="106"/>
    </row>
  </sheetData>
  <mergeCells count="4">
    <mergeCell ref="A173:D173"/>
    <mergeCell ref="E3:F3"/>
    <mergeCell ref="A171:B171"/>
    <mergeCell ref="A176:F178"/>
  </mergeCells>
  <printOptions/>
  <pageMargins left="0.75" right="0.75" top="1" bottom="1" header="0.492125985" footer="0.492125985"/>
  <pageSetup horizontalDpi="600" verticalDpi="600" orientation="portrait" paperSize="9" scale="64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2014-06-06T15:44:05Z</cp:lastPrinted>
  <dcterms:created xsi:type="dcterms:W3CDTF">2014-06-06T12:44:06Z</dcterms:created>
  <dcterms:modified xsi:type="dcterms:W3CDTF">2014-06-06T15:44:08Z</dcterms:modified>
  <cp:category/>
  <cp:version/>
  <cp:contentType/>
  <cp:contentStatus/>
</cp:coreProperties>
</file>